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58\Desktop\Търгове 2022 година\Търг ниви 13.04.2022г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Лист1!$A$1:$I$823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3" i="1" l="1"/>
  <c r="H720" i="1"/>
  <c r="H718" i="1"/>
  <c r="H682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56" i="1"/>
  <c r="H655" i="1"/>
  <c r="H654" i="1"/>
  <c r="H653" i="1"/>
  <c r="H652" i="1"/>
  <c r="H651" i="1"/>
  <c r="H650" i="1"/>
  <c r="H648" i="1"/>
  <c r="H646" i="1"/>
  <c r="H645" i="1"/>
  <c r="H644" i="1"/>
  <c r="H643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337" i="1"/>
  <c r="H335" i="1"/>
  <c r="H334" i="1"/>
  <c r="H333" i="1"/>
  <c r="H332" i="1"/>
  <c r="H331" i="1"/>
  <c r="H330" i="1"/>
  <c r="H329" i="1"/>
  <c r="H328" i="1"/>
  <c r="H327" i="1"/>
  <c r="H283" i="1"/>
  <c r="H282" i="1"/>
  <c r="H281" i="1"/>
  <c r="H208" i="1"/>
  <c r="H207" i="1"/>
  <c r="H197" i="1"/>
  <c r="H192" i="1"/>
  <c r="H191" i="1"/>
  <c r="H189" i="1"/>
  <c r="H188" i="1"/>
  <c r="H187" i="1"/>
  <c r="H186" i="1"/>
  <c r="H185" i="1"/>
  <c r="H180" i="1"/>
  <c r="H142" i="1"/>
  <c r="H141" i="1"/>
  <c r="H140" i="1"/>
  <c r="H139" i="1"/>
  <c r="H138" i="1"/>
  <c r="H137" i="1"/>
  <c r="H136" i="1"/>
  <c r="H135" i="1"/>
  <c r="H134" i="1"/>
  <c r="H132" i="1"/>
  <c r="H131" i="1"/>
  <c r="H130" i="1"/>
  <c r="H129" i="1"/>
  <c r="H128" i="1"/>
  <c r="H127" i="1"/>
  <c r="H126" i="1"/>
  <c r="H125" i="1"/>
  <c r="H124" i="1"/>
  <c r="H123" i="1"/>
  <c r="H82" i="1"/>
  <c r="H81" i="1"/>
  <c r="H80" i="1"/>
  <c r="H79" i="1"/>
  <c r="H78" i="1"/>
  <c r="H77" i="1"/>
  <c r="H69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36" i="1"/>
  <c r="H35" i="1"/>
  <c r="H34" i="1"/>
  <c r="H33" i="1"/>
  <c r="H32" i="1"/>
  <c r="H30" i="1"/>
  <c r="H25" i="1"/>
  <c r="H24" i="1"/>
  <c r="H487" i="1"/>
  <c r="H471" i="1"/>
  <c r="H465" i="1"/>
  <c r="H464" i="1"/>
  <c r="H463" i="1"/>
  <c r="H456" i="1"/>
  <c r="H455" i="1"/>
  <c r="H454" i="1"/>
  <c r="H453" i="1"/>
  <c r="H452" i="1"/>
  <c r="H451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822" i="1"/>
  <c r="H821" i="1"/>
  <c r="H820" i="1"/>
  <c r="H819" i="1"/>
  <c r="H818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7" i="1"/>
  <c r="H796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40" i="1"/>
  <c r="H732" i="1"/>
  <c r="H731" i="1"/>
  <c r="H730" i="1"/>
  <c r="H729" i="1"/>
  <c r="H728" i="1"/>
  <c r="H727" i="1"/>
  <c r="H726" i="1"/>
  <c r="H719" i="1"/>
  <c r="H716" i="1"/>
  <c r="H686" i="1"/>
  <c r="H685" i="1"/>
  <c r="H684" i="1"/>
  <c r="H683" i="1"/>
  <c r="H681" i="1"/>
  <c r="H660" i="1"/>
  <c r="H659" i="1"/>
  <c r="H658" i="1"/>
  <c r="H657" i="1"/>
  <c r="H649" i="1"/>
  <c r="H647" i="1"/>
  <c r="H642" i="1"/>
  <c r="H641" i="1"/>
  <c r="H640" i="1"/>
  <c r="H5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02" i="1"/>
  <c r="H301" i="1"/>
  <c r="H286" i="1"/>
  <c r="H133" i="1"/>
  <c r="H817" i="1"/>
  <c r="H816" i="1"/>
  <c r="H815" i="1"/>
  <c r="H814" i="1"/>
  <c r="H813" i="1"/>
  <c r="H812" i="1"/>
  <c r="H774" i="1"/>
  <c r="H769" i="1"/>
  <c r="H763" i="1"/>
  <c r="H757" i="1"/>
  <c r="H755" i="1"/>
  <c r="H754" i="1"/>
  <c r="H752" i="1"/>
  <c r="H749" i="1"/>
  <c r="H748" i="1"/>
  <c r="H747" i="1"/>
  <c r="H746" i="1"/>
  <c r="H745" i="1"/>
  <c r="H744" i="1"/>
  <c r="H743" i="1"/>
  <c r="H742" i="1"/>
  <c r="H741" i="1"/>
  <c r="H739" i="1"/>
  <c r="H738" i="1"/>
  <c r="H737" i="1"/>
  <c r="H736" i="1"/>
  <c r="H735" i="1"/>
  <c r="H734" i="1"/>
  <c r="H733" i="1"/>
  <c r="H725" i="1"/>
  <c r="H699" i="1"/>
  <c r="H698" i="1"/>
  <c r="H690" i="1"/>
  <c r="H603" i="1"/>
  <c r="H602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49" i="1"/>
  <c r="H548" i="1"/>
  <c r="H546" i="1"/>
  <c r="H543" i="1"/>
  <c r="H542" i="1"/>
  <c r="H539" i="1"/>
  <c r="H534" i="1"/>
  <c r="H533" i="1"/>
  <c r="H532" i="1"/>
  <c r="H531" i="1"/>
  <c r="H488" i="1"/>
  <c r="H482" i="1"/>
  <c r="H481" i="1"/>
  <c r="H480" i="1"/>
  <c r="H479" i="1"/>
  <c r="H478" i="1"/>
  <c r="H477" i="1"/>
  <c r="H476" i="1"/>
  <c r="H475" i="1"/>
  <c r="H474" i="1"/>
  <c r="H473" i="1"/>
  <c r="H472" i="1"/>
  <c r="H470" i="1"/>
  <c r="H469" i="1"/>
  <c r="H468" i="1"/>
  <c r="H467" i="1"/>
  <c r="H466" i="1"/>
  <c r="H462" i="1"/>
  <c r="H461" i="1"/>
  <c r="H460" i="1"/>
  <c r="H459" i="1"/>
  <c r="H458" i="1"/>
  <c r="H402" i="1"/>
  <c r="H400" i="1"/>
  <c r="H399" i="1"/>
  <c r="H267" i="1"/>
  <c r="H245" i="1"/>
  <c r="H229" i="1"/>
  <c r="H225" i="1"/>
  <c r="H219" i="1"/>
  <c r="H217" i="1"/>
  <c r="H216" i="1"/>
  <c r="H215" i="1"/>
  <c r="H214" i="1"/>
  <c r="H213" i="1"/>
  <c r="H212" i="1"/>
  <c r="H210" i="1"/>
  <c r="H209" i="1"/>
  <c r="H145" i="1"/>
  <c r="H144" i="1"/>
  <c r="H66" i="1"/>
  <c r="H65" i="1"/>
  <c r="H42" i="1"/>
  <c r="H40" i="1"/>
  <c r="H28" i="1"/>
  <c r="H27" i="1"/>
  <c r="H26" i="1"/>
  <c r="H23" i="1"/>
  <c r="H22" i="1"/>
  <c r="H5" i="1"/>
  <c r="H798" i="1"/>
  <c r="H795" i="1"/>
  <c r="H790" i="1"/>
  <c r="H789" i="1"/>
  <c r="H788" i="1"/>
  <c r="H772" i="1"/>
  <c r="H771" i="1"/>
  <c r="H770" i="1"/>
  <c r="H768" i="1"/>
  <c r="H767" i="1"/>
  <c r="H766" i="1"/>
  <c r="H765" i="1"/>
  <c r="H762" i="1"/>
  <c r="H756" i="1"/>
  <c r="H753" i="1"/>
  <c r="H750" i="1"/>
  <c r="H722" i="1"/>
  <c r="H721" i="1"/>
  <c r="H717" i="1"/>
  <c r="H715" i="1"/>
  <c r="H711" i="1"/>
  <c r="H702" i="1"/>
  <c r="H701" i="1"/>
  <c r="H697" i="1"/>
  <c r="H696" i="1"/>
  <c r="H639" i="1"/>
  <c r="H601" i="1"/>
  <c r="H600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47" i="1"/>
  <c r="H545" i="1"/>
  <c r="H541" i="1"/>
  <c r="H518" i="1"/>
  <c r="H517" i="1"/>
  <c r="H516" i="1"/>
  <c r="H515" i="1"/>
  <c r="H514" i="1"/>
  <c r="H513" i="1"/>
  <c r="H486" i="1"/>
  <c r="H485" i="1"/>
  <c r="H484" i="1"/>
  <c r="H483" i="1"/>
  <c r="H457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19" i="1"/>
  <c r="H406" i="1"/>
  <c r="H405" i="1"/>
  <c r="H404" i="1"/>
  <c r="H403" i="1"/>
  <c r="H40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6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5" i="1"/>
  <c r="H284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8" i="1"/>
  <c r="H227" i="1"/>
  <c r="H226" i="1"/>
  <c r="H224" i="1"/>
  <c r="H223" i="1"/>
  <c r="H222" i="1"/>
  <c r="H221" i="1"/>
  <c r="H220" i="1"/>
  <c r="H218" i="1"/>
  <c r="H211" i="1"/>
  <c r="H206" i="1"/>
  <c r="H205" i="1"/>
  <c r="H204" i="1"/>
  <c r="H203" i="1"/>
  <c r="H202" i="1"/>
  <c r="H201" i="1"/>
  <c r="H200" i="1"/>
  <c r="H199" i="1"/>
  <c r="H198" i="1"/>
  <c r="H196" i="1"/>
  <c r="H195" i="1"/>
  <c r="H194" i="1"/>
  <c r="H193" i="1"/>
  <c r="H190" i="1"/>
  <c r="H184" i="1"/>
  <c r="H183" i="1"/>
  <c r="H182" i="1"/>
  <c r="H181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76" i="1"/>
  <c r="H75" i="1"/>
  <c r="H74" i="1"/>
  <c r="H73" i="1"/>
  <c r="H72" i="1"/>
  <c r="H71" i="1"/>
  <c r="H70" i="1"/>
  <c r="H68" i="1"/>
  <c r="H67" i="1"/>
  <c r="H48" i="1"/>
  <c r="H47" i="1"/>
  <c r="H46" i="1"/>
  <c r="H45" i="1"/>
  <c r="H44" i="1"/>
  <c r="H43" i="1"/>
  <c r="H41" i="1"/>
  <c r="H39" i="1"/>
  <c r="H38" i="1"/>
  <c r="H37" i="1"/>
  <c r="H31" i="1"/>
  <c r="H29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3" i="1"/>
  <c r="H2" i="1"/>
  <c r="H794" i="1"/>
  <c r="H793" i="1"/>
  <c r="H792" i="1"/>
  <c r="H791" i="1"/>
  <c r="H773" i="1"/>
  <c r="H764" i="1"/>
  <c r="H761" i="1"/>
  <c r="H760" i="1"/>
  <c r="H759" i="1"/>
  <c r="H758" i="1"/>
  <c r="H751" i="1"/>
  <c r="H724" i="1"/>
  <c r="H723" i="1"/>
  <c r="H714" i="1"/>
  <c r="H713" i="1"/>
  <c r="H712" i="1"/>
  <c r="H710" i="1"/>
  <c r="H709" i="1"/>
  <c r="H708" i="1"/>
  <c r="H707" i="1"/>
  <c r="H706" i="1"/>
  <c r="H705" i="1"/>
  <c r="H704" i="1"/>
  <c r="H703" i="1"/>
  <c r="H700" i="1"/>
  <c r="H695" i="1"/>
  <c r="H694" i="1"/>
  <c r="H693" i="1"/>
  <c r="H692" i="1"/>
  <c r="H691" i="1"/>
  <c r="H689" i="1"/>
  <c r="H688" i="1"/>
  <c r="H687" i="1"/>
  <c r="H551" i="1"/>
  <c r="H550" i="1"/>
  <c r="H544" i="1"/>
  <c r="H540" i="1"/>
  <c r="H538" i="1"/>
  <c r="H537" i="1"/>
  <c r="H536" i="1"/>
  <c r="H535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2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490" i="1"/>
  <c r="H489" i="1"/>
</calcChain>
</file>

<file path=xl/sharedStrings.xml><?xml version="1.0" encoding="utf-8"?>
<sst xmlns="http://schemas.openxmlformats.org/spreadsheetml/2006/main" count="4114" uniqueCount="1054">
  <si>
    <t>позиция</t>
  </si>
  <si>
    <t>Имот №</t>
  </si>
  <si>
    <t>Идентификатор</t>
  </si>
  <si>
    <t>Местност</t>
  </si>
  <si>
    <t>НТП</t>
  </si>
  <si>
    <t>Кат.</t>
  </si>
  <si>
    <t>Дка</t>
  </si>
  <si>
    <t>Населено място</t>
  </si>
  <si>
    <t>06759.150.252</t>
  </si>
  <si>
    <t>МАНДА ГЬОЛ</t>
  </si>
  <si>
    <t>Изоставена нива</t>
  </si>
  <si>
    <t>IV</t>
  </si>
  <si>
    <t>с. Брягово</t>
  </si>
  <si>
    <t>06759.13.5</t>
  </si>
  <si>
    <t>ДРУМА</t>
  </si>
  <si>
    <t>Нива</t>
  </si>
  <si>
    <t>06759.14.6</t>
  </si>
  <si>
    <t>ОСМАН БУНАР</t>
  </si>
  <si>
    <t>06759.19.8</t>
  </si>
  <si>
    <t>КАРАЧЛЪКА</t>
  </si>
  <si>
    <t>V</t>
  </si>
  <si>
    <t>06759.21.30</t>
  </si>
  <si>
    <t>06759.24.6</t>
  </si>
  <si>
    <t>06759.26.1</t>
  </si>
  <si>
    <t>06759.26.2</t>
  </si>
  <si>
    <t>06759.27.27</t>
  </si>
  <si>
    <t>ЧАЛЪКА</t>
  </si>
  <si>
    <t>06759.28.21</t>
  </si>
  <si>
    <t>06759.29.1</t>
  </si>
  <si>
    <t>ДАРБА</t>
  </si>
  <si>
    <t>06759.31.1</t>
  </si>
  <si>
    <t>06759.32.1</t>
  </si>
  <si>
    <t>06759.32.3</t>
  </si>
  <si>
    <t>06759.34.2</t>
  </si>
  <si>
    <t>06759.36.15</t>
  </si>
  <si>
    <t>МИНЬОВСКА КАБА</t>
  </si>
  <si>
    <t>06759.36.18</t>
  </si>
  <si>
    <t>06759.37.1</t>
  </si>
  <si>
    <t>ГЕУРОВО</t>
  </si>
  <si>
    <t>06759.38.3</t>
  </si>
  <si>
    <t>ЧЕРАКЧИ ГЕРАН</t>
  </si>
  <si>
    <t>06759.39.5</t>
  </si>
  <si>
    <t>КОДЖА ЯМАЧ</t>
  </si>
  <si>
    <t>06759.41.1</t>
  </si>
  <si>
    <t>ЛЕШ ДЕРЕ</t>
  </si>
  <si>
    <t>06759.41.3</t>
  </si>
  <si>
    <t>06759.41.14</t>
  </si>
  <si>
    <t>VIII</t>
  </si>
  <si>
    <t>06759.41.22</t>
  </si>
  <si>
    <t>06759.41.26</t>
  </si>
  <si>
    <t>06759.43.7</t>
  </si>
  <si>
    <t>06759.43.10</t>
  </si>
  <si>
    <t>06759.46.37</t>
  </si>
  <si>
    <t>ХАДЖИ ДЕРЕ</t>
  </si>
  <si>
    <t>06759.48.18</t>
  </si>
  <si>
    <t>06759.49.25</t>
  </si>
  <si>
    <t>БЕЛИЯ КАМЪК</t>
  </si>
  <si>
    <t>06759.50.16</t>
  </si>
  <si>
    <t>ЧУКИТЕ</t>
  </si>
  <si>
    <t>06759.51.12</t>
  </si>
  <si>
    <t>ТЕЛКИ ДЕРЕ</t>
  </si>
  <si>
    <t>06759.51.13</t>
  </si>
  <si>
    <t>06759.51.17</t>
  </si>
  <si>
    <t>06759.51.18</t>
  </si>
  <si>
    <t>06759.54.4</t>
  </si>
  <si>
    <t>ГЕУР ДЕРЕ</t>
  </si>
  <si>
    <t>06759.54.7</t>
  </si>
  <si>
    <t>06759.55.28</t>
  </si>
  <si>
    <t>06759.56.1</t>
  </si>
  <si>
    <t>КАНЬОВО ДЕРЕ</t>
  </si>
  <si>
    <t>06759.56.10</t>
  </si>
  <si>
    <t>06759.57.1</t>
  </si>
  <si>
    <t>СЛАВСКО ДЕРЕ</t>
  </si>
  <si>
    <t>06759.58.15</t>
  </si>
  <si>
    <t>06759.59.20</t>
  </si>
  <si>
    <t>КАЙРЯКА</t>
  </si>
  <si>
    <t>06759.59.35</t>
  </si>
  <si>
    <t>06759.61.28</t>
  </si>
  <si>
    <t>06759.61.40</t>
  </si>
  <si>
    <t>06759.62.6</t>
  </si>
  <si>
    <t>06759.65.12</t>
  </si>
  <si>
    <t>ЧУКУРЕТО</t>
  </si>
  <si>
    <t>06759.65.14</t>
  </si>
  <si>
    <t>06759.66.8</t>
  </si>
  <si>
    <t>06759.66.10</t>
  </si>
  <si>
    <t>06759.67.5</t>
  </si>
  <si>
    <t>06759.67.7</t>
  </si>
  <si>
    <t>06759.68.13</t>
  </si>
  <si>
    <t>06759.69.17</t>
  </si>
  <si>
    <t>ИБРЯМОВА КОРИЯ</t>
  </si>
  <si>
    <t>IX</t>
  </si>
  <si>
    <t>06759.69.24</t>
  </si>
  <si>
    <t>06759.69.31</t>
  </si>
  <si>
    <t>06759.70.16</t>
  </si>
  <si>
    <t>06759.71.8</t>
  </si>
  <si>
    <t>06759.71.10</t>
  </si>
  <si>
    <t>06759.71.15</t>
  </si>
  <si>
    <t>06759.71.18</t>
  </si>
  <si>
    <t>06759.71.21</t>
  </si>
  <si>
    <t>06759.73.3</t>
  </si>
  <si>
    <t>ЧАИРЛЪКА</t>
  </si>
  <si>
    <t>06759.74.1</t>
  </si>
  <si>
    <t>06759.75.7</t>
  </si>
  <si>
    <t>СИР ГЕЧИТ</t>
  </si>
  <si>
    <t>06759.81.14</t>
  </si>
  <si>
    <t>06759.83.1</t>
  </si>
  <si>
    <t>ЕНЬОВ ГЕРАН</t>
  </si>
  <si>
    <t>06759.96.13</t>
  </si>
  <si>
    <t>ДОЛЕН БЮК</t>
  </si>
  <si>
    <t>06759.97.18</t>
  </si>
  <si>
    <t>ТОШАЛОВ ГЕРАН</t>
  </si>
  <si>
    <t>06759.98.1</t>
  </si>
  <si>
    <t>06759.107.3</t>
  </si>
  <si>
    <t>КАМЕННА КИПРИЯ</t>
  </si>
  <si>
    <t>06759.107.4</t>
  </si>
  <si>
    <t>06759.107.7</t>
  </si>
  <si>
    <t>06759.109.30</t>
  </si>
  <si>
    <t>КАРАЧ БЮК</t>
  </si>
  <si>
    <t>06759.111.7</t>
  </si>
  <si>
    <t>ХАК БАИР</t>
  </si>
  <si>
    <t>06759.111.9</t>
  </si>
  <si>
    <t>06759.112.3</t>
  </si>
  <si>
    <t>06759.112.14</t>
  </si>
  <si>
    <t>06759.113.8</t>
  </si>
  <si>
    <t>06759.113.9</t>
  </si>
  <si>
    <t>06759.114.30</t>
  </si>
  <si>
    <t>ДОЛАЯ</t>
  </si>
  <si>
    <t>06759.116.1</t>
  </si>
  <si>
    <t>КУРУ ДЕРЕ</t>
  </si>
  <si>
    <t>06759.116.3</t>
  </si>
  <si>
    <t>06759.116.4</t>
  </si>
  <si>
    <t>06759.116.7</t>
  </si>
  <si>
    <t>06759.116.11</t>
  </si>
  <si>
    <t>06759.116.12</t>
  </si>
  <si>
    <t>06759.120.6</t>
  </si>
  <si>
    <t>ХУХЛА</t>
  </si>
  <si>
    <t>06759.120.7</t>
  </si>
  <si>
    <t>06759.121.1</t>
  </si>
  <si>
    <t>06759.122.7</t>
  </si>
  <si>
    <t>06759.122.17</t>
  </si>
  <si>
    <t>06759.123.9</t>
  </si>
  <si>
    <t>06759.123.27</t>
  </si>
  <si>
    <t>06759.123.30</t>
  </si>
  <si>
    <t>06759.123.42</t>
  </si>
  <si>
    <t>06759.124.2</t>
  </si>
  <si>
    <t>06759.124.15</t>
  </si>
  <si>
    <t>06759.124.20</t>
  </si>
  <si>
    <t>06759.125.13</t>
  </si>
  <si>
    <t>06759.126.29</t>
  </si>
  <si>
    <t>06759.127.5</t>
  </si>
  <si>
    <t>06759.128.24</t>
  </si>
  <si>
    <t>06759.128.51</t>
  </si>
  <si>
    <t>06759.128.52</t>
  </si>
  <si>
    <t>06759.128.53</t>
  </si>
  <si>
    <t>06759.129.1</t>
  </si>
  <si>
    <t>06759.129.24</t>
  </si>
  <si>
    <t>06759.131.20</t>
  </si>
  <si>
    <t>ФЕРЕНЛИКЕ</t>
  </si>
  <si>
    <t>06759.132.38</t>
  </si>
  <si>
    <t>06759.133.24</t>
  </si>
  <si>
    <t>06759.133.36</t>
  </si>
  <si>
    <t>06759.134.2</t>
  </si>
  <si>
    <t>06759.134.6</t>
  </si>
  <si>
    <t>06759.134.12</t>
  </si>
  <si>
    <t>06759.134.14</t>
  </si>
  <si>
    <t>КАЗИЛЬОВО</t>
  </si>
  <si>
    <t>06759.137.3</t>
  </si>
  <si>
    <t>СОФТА БУНАР</t>
  </si>
  <si>
    <t>06759.138.1</t>
  </si>
  <si>
    <t>МАХЛАТА</t>
  </si>
  <si>
    <t>06759.139.1</t>
  </si>
  <si>
    <t>06759.139.6</t>
  </si>
  <si>
    <t>06759.144.1</t>
  </si>
  <si>
    <t>В СЕЛО</t>
  </si>
  <si>
    <t>06759.144.2</t>
  </si>
  <si>
    <t>06759.144.3</t>
  </si>
  <si>
    <t>06759.144.5</t>
  </si>
  <si>
    <t>06759.144.6</t>
  </si>
  <si>
    <t>06759.145.3</t>
  </si>
  <si>
    <t>06759.148.1</t>
  </si>
  <si>
    <t>06759.149.1</t>
  </si>
  <si>
    <t>ПРИ ЦИГАНИТЕ</t>
  </si>
  <si>
    <t>06759.149.2</t>
  </si>
  <si>
    <t>06759.149.6</t>
  </si>
  <si>
    <t>06759.150.1</t>
  </si>
  <si>
    <t>VI</t>
  </si>
  <si>
    <t>06759.152.1</t>
  </si>
  <si>
    <t>ТРОЦОВИ ГРАДИНИ</t>
  </si>
  <si>
    <t>06759.156.1</t>
  </si>
  <si>
    <t>06759.157.4</t>
  </si>
  <si>
    <t>ТИЛЕВ ЯМАЧ</t>
  </si>
  <si>
    <t>06759.157.8</t>
  </si>
  <si>
    <t>06759.157.13</t>
  </si>
  <si>
    <t>06759.160.1</t>
  </si>
  <si>
    <t>06759.160.2</t>
  </si>
  <si>
    <t>06759.160.6</t>
  </si>
  <si>
    <t>06759.162.3</t>
  </si>
  <si>
    <t>БЮЛЮЦИТЕ</t>
  </si>
  <si>
    <t>21155.1.1</t>
  </si>
  <si>
    <t>АЛМАЛЪКА</t>
  </si>
  <si>
    <t>с. Динево</t>
  </si>
  <si>
    <t>21155.10.221</t>
  </si>
  <si>
    <t>БАЛЪК ДЕРЕ</t>
  </si>
  <si>
    <t>21155.10.228</t>
  </si>
  <si>
    <t>КАБАЛАР</t>
  </si>
  <si>
    <t>21155.100.5</t>
  </si>
  <si>
    <t>КОСТА ЯНЕВИЯ</t>
  </si>
  <si>
    <t>21155.100.533</t>
  </si>
  <si>
    <t>МИШЕВИЦА</t>
  </si>
  <si>
    <t>21155.101.4</t>
  </si>
  <si>
    <t>ДИКИЛТАШ</t>
  </si>
  <si>
    <t>21155.103.10</t>
  </si>
  <si>
    <t>21155.103.21</t>
  </si>
  <si>
    <t>21155.103.4</t>
  </si>
  <si>
    <t>21155.104.14</t>
  </si>
  <si>
    <t>21155.104.15</t>
  </si>
  <si>
    <t>21155.104.2</t>
  </si>
  <si>
    <t>21155.104.3</t>
  </si>
  <si>
    <t>21155.104.33</t>
  </si>
  <si>
    <t>III</t>
  </si>
  <si>
    <t>21155.104.36</t>
  </si>
  <si>
    <t>21155.104.4</t>
  </si>
  <si>
    <t>21155.105.1</t>
  </si>
  <si>
    <t>21155.105.538</t>
  </si>
  <si>
    <t>21155.106.3</t>
  </si>
  <si>
    <t>СРЕДНА ВОДЕНИ</t>
  </si>
  <si>
    <t>21155.106.36</t>
  </si>
  <si>
    <t>21155.108.13</t>
  </si>
  <si>
    <t>АДА ТАРЛА</t>
  </si>
  <si>
    <t>21155.109.1</t>
  </si>
  <si>
    <t>21155.109.5</t>
  </si>
  <si>
    <t>21155.110.1</t>
  </si>
  <si>
    <t>21155.111.554</t>
  </si>
  <si>
    <t>21155.111.560</t>
  </si>
  <si>
    <t>21155.115.12</t>
  </si>
  <si>
    <t>КЬОКЕРИ</t>
  </si>
  <si>
    <t>21155.115.4</t>
  </si>
  <si>
    <t>21155.115.8</t>
  </si>
  <si>
    <t>21155.116.2</t>
  </si>
  <si>
    <t>21155.118.9</t>
  </si>
  <si>
    <t>21155.119.1</t>
  </si>
  <si>
    <t>ТУРЦИТЕ</t>
  </si>
  <si>
    <t>21155.119.15</t>
  </si>
  <si>
    <t>21155.122.11</t>
  </si>
  <si>
    <t>21155.122.14</t>
  </si>
  <si>
    <t>21155.122.618</t>
  </si>
  <si>
    <t>21155.122.9</t>
  </si>
  <si>
    <t>21155.124.1</t>
  </si>
  <si>
    <t>КИРКОВА КОРИЯ</t>
  </si>
  <si>
    <t>21155.125.646</t>
  </si>
  <si>
    <t>21155.127.3</t>
  </si>
  <si>
    <t>21155.127.9</t>
  </si>
  <si>
    <t>21155.129.6</t>
  </si>
  <si>
    <t>21155.130.21</t>
  </si>
  <si>
    <t>МАЛЪК КАРАЧЛЪ</t>
  </si>
  <si>
    <t>21155.130.26</t>
  </si>
  <si>
    <t>21155.130.28</t>
  </si>
  <si>
    <t>21155.130.3</t>
  </si>
  <si>
    <t>21155.130.7</t>
  </si>
  <si>
    <t>21155.131.13</t>
  </si>
  <si>
    <t>ЖЕЧЕТЕНЕВИ ЧА</t>
  </si>
  <si>
    <t>21155.131.23</t>
  </si>
  <si>
    <t>21155.131.26</t>
  </si>
  <si>
    <t>21155.131.27</t>
  </si>
  <si>
    <t>21155.131.30</t>
  </si>
  <si>
    <t>21155.131.31</t>
  </si>
  <si>
    <t>21155.131.69</t>
  </si>
  <si>
    <t>МАРАТЛАРЕТО</t>
  </si>
  <si>
    <t>21155.131.7</t>
  </si>
  <si>
    <t>21155.133.11</t>
  </si>
  <si>
    <t>21155.133.13</t>
  </si>
  <si>
    <t>21155.133.4</t>
  </si>
  <si>
    <t>21155.133.659</t>
  </si>
  <si>
    <t>21155.134.11</t>
  </si>
  <si>
    <t>21155.135.2</t>
  </si>
  <si>
    <t>21155.136.28</t>
  </si>
  <si>
    <t>21155.136.42</t>
  </si>
  <si>
    <t>21155.137.1</t>
  </si>
  <si>
    <t>21155.139.11</t>
  </si>
  <si>
    <t>КАРАСАНЛЪКА</t>
  </si>
  <si>
    <t>21155.139.13</t>
  </si>
  <si>
    <t>21155.16.1</t>
  </si>
  <si>
    <t>ХАДЖИ ХАСАН К</t>
  </si>
  <si>
    <t>21155.16.10</t>
  </si>
  <si>
    <t>21155.17.14</t>
  </si>
  <si>
    <t>ДОЛЕН ЧЕРКЕЗ</t>
  </si>
  <si>
    <t>21155.19.17</t>
  </si>
  <si>
    <t>БОЛУ КОРСУ</t>
  </si>
  <si>
    <t>21155.20.12</t>
  </si>
  <si>
    <t>21155.20.15</t>
  </si>
  <si>
    <t>БОЙДЕВА ЧУКА</t>
  </si>
  <si>
    <t>21155.20.25</t>
  </si>
  <si>
    <t>21155.20.29</t>
  </si>
  <si>
    <t>21155.21.10</t>
  </si>
  <si>
    <t>21155.3.1</t>
  </si>
  <si>
    <t>21155.3.67</t>
  </si>
  <si>
    <t>21155.33.1</t>
  </si>
  <si>
    <t>ГЕРЕН ДОРУ</t>
  </si>
  <si>
    <t>21155.36.1</t>
  </si>
  <si>
    <t>КУШЕВО</t>
  </si>
  <si>
    <t>21155.36.293</t>
  </si>
  <si>
    <t>21155.366.390</t>
  </si>
  <si>
    <t>КЪРА</t>
  </si>
  <si>
    <t>21155.39.3</t>
  </si>
  <si>
    <t>21155.4.231</t>
  </si>
  <si>
    <t>21155.42.23</t>
  </si>
  <si>
    <t>КАДЪ БАИР</t>
  </si>
  <si>
    <t>21155.42.38</t>
  </si>
  <si>
    <t>21155.42.73</t>
  </si>
  <si>
    <t>21155.46.1</t>
  </si>
  <si>
    <t>21155.48.13</t>
  </si>
  <si>
    <t>21155.48.17</t>
  </si>
  <si>
    <t>21155.502.718</t>
  </si>
  <si>
    <t>21155.502.719</t>
  </si>
  <si>
    <t>21155.55.1</t>
  </si>
  <si>
    <t>ГЕРДАМ ЯМАЧ</t>
  </si>
  <si>
    <t>21155.55.2</t>
  </si>
  <si>
    <t>21155.55.3</t>
  </si>
  <si>
    <t>21155.55.4</t>
  </si>
  <si>
    <t>21155.55.5</t>
  </si>
  <si>
    <t>21155.55.6</t>
  </si>
  <si>
    <t>21155.55.7</t>
  </si>
  <si>
    <t>21155.55.8</t>
  </si>
  <si>
    <t>21155.56.8</t>
  </si>
  <si>
    <t>21155.57.539</t>
  </si>
  <si>
    <t>21155.59.17</t>
  </si>
  <si>
    <t>КАРПУЗКОНАК</t>
  </si>
  <si>
    <t>21155.6.1</t>
  </si>
  <si>
    <t>ФУРУНЛЪКА</t>
  </si>
  <si>
    <t>21155.63.5</t>
  </si>
  <si>
    <t>ПОД КАБИО</t>
  </si>
  <si>
    <t>21155.63.9</t>
  </si>
  <si>
    <t>21155.64.1</t>
  </si>
  <si>
    <t>ЯНКОВА РЕКА</t>
  </si>
  <si>
    <t>21155.65.13</t>
  </si>
  <si>
    <t>ДОМУЗ ДЕРЕ</t>
  </si>
  <si>
    <t>21155.66.6</t>
  </si>
  <si>
    <t>БЯЛАТА ПРЪСТ</t>
  </si>
  <si>
    <t>21155.69.20</t>
  </si>
  <si>
    <t>21155.69.25</t>
  </si>
  <si>
    <t>21155.69.29</t>
  </si>
  <si>
    <t>21155.69.30</t>
  </si>
  <si>
    <t>21155.69.31</t>
  </si>
  <si>
    <t>21155.69.6</t>
  </si>
  <si>
    <t>21155.7.3</t>
  </si>
  <si>
    <t>ДЮЗА</t>
  </si>
  <si>
    <t>21155.70.1</t>
  </si>
  <si>
    <t>21155.74.1</t>
  </si>
  <si>
    <t>21155.74.12</t>
  </si>
  <si>
    <t>21155.74.2</t>
  </si>
  <si>
    <t>21155.77.6</t>
  </si>
  <si>
    <t>РАДИЧ ДЕРЕ</t>
  </si>
  <si>
    <t>21155.78.5</t>
  </si>
  <si>
    <t>21155.79.9</t>
  </si>
  <si>
    <t>21155.82.13</t>
  </si>
  <si>
    <t>КАРАЧАЛЪКА</t>
  </si>
  <si>
    <t>21155.82.25</t>
  </si>
  <si>
    <t>21155.83.14</t>
  </si>
  <si>
    <t>21155.86.2</t>
  </si>
  <si>
    <t>АЛТАРАБАТА</t>
  </si>
  <si>
    <t>21155.88.1</t>
  </si>
  <si>
    <t>21155.88.4</t>
  </si>
  <si>
    <t>21155.88.505</t>
  </si>
  <si>
    <t>21155.89.43</t>
  </si>
  <si>
    <t>КЮТЮК ДИБИ</t>
  </si>
  <si>
    <t>21155.90.1</t>
  </si>
  <si>
    <t>21155.90.8</t>
  </si>
  <si>
    <t>21155.90.9</t>
  </si>
  <si>
    <t>21155.91.13</t>
  </si>
  <si>
    <t>21155.94.22</t>
  </si>
  <si>
    <t>21155.94.28</t>
  </si>
  <si>
    <t>21155.98.1</t>
  </si>
  <si>
    <t>БЕЙГЮНЕ</t>
  </si>
  <si>
    <t>21155.99.1</t>
  </si>
  <si>
    <t>44553.44.56</t>
  </si>
  <si>
    <t>КОРУКЛУКА</t>
  </si>
  <si>
    <t>с. Любеново</t>
  </si>
  <si>
    <t>44553.53.61</t>
  </si>
  <si>
    <t>УЗУНКЬОЙ</t>
  </si>
  <si>
    <t>44553.53.62</t>
  </si>
  <si>
    <t>44553.60.65</t>
  </si>
  <si>
    <t>ДЕЛИ ХАСАН</t>
  </si>
  <si>
    <t>44553.19.53</t>
  </si>
  <si>
    <t>ХАСМАЛЪКА</t>
  </si>
  <si>
    <t>Лозе</t>
  </si>
  <si>
    <t>44553.10.103</t>
  </si>
  <si>
    <t>Врем.неизп.нива</t>
  </si>
  <si>
    <t>44553.39.132</t>
  </si>
  <si>
    <t>44553.39.144</t>
  </si>
  <si>
    <t>Овощна градина</t>
  </si>
  <si>
    <t>44553.39.131</t>
  </si>
  <si>
    <t>44553.112.164</t>
  </si>
  <si>
    <t>44553.17.180</t>
  </si>
  <si>
    <t>ХАСАРА</t>
  </si>
  <si>
    <t>Посевна площ</t>
  </si>
  <si>
    <t>44553.14.196</t>
  </si>
  <si>
    <t>КАЛЕТО</t>
  </si>
  <si>
    <t>44553.45.199</t>
  </si>
  <si>
    <t>МЕЛЖИКА</t>
  </si>
  <si>
    <t>44553.15.218</t>
  </si>
  <si>
    <t>44553.40.219</t>
  </si>
  <si>
    <t>44553.55.224</t>
  </si>
  <si>
    <t>44553.41.500</t>
  </si>
  <si>
    <t>44553.35.502</t>
  </si>
  <si>
    <t>44553.55.503</t>
  </si>
  <si>
    <t>44553.57.509</t>
  </si>
  <si>
    <t>СТАРОТО  ГРОБЕ</t>
  </si>
  <si>
    <t>44553.10.6</t>
  </si>
  <si>
    <t>44553.10.8</t>
  </si>
  <si>
    <t>44553.13.4</t>
  </si>
  <si>
    <t>ХАРАТКАТА</t>
  </si>
  <si>
    <t>44553.13.5</t>
  </si>
  <si>
    <t>44553.16.10</t>
  </si>
  <si>
    <t>44553.16.21</t>
  </si>
  <si>
    <t>44553.18.8</t>
  </si>
  <si>
    <t>ДОМУС КОЙСУ</t>
  </si>
  <si>
    <t>44553.19.8</t>
  </si>
  <si>
    <t>44553.19.34</t>
  </si>
  <si>
    <t>44553.19.36</t>
  </si>
  <si>
    <t>44553.26.9</t>
  </si>
  <si>
    <t>КАМЕНАКА</t>
  </si>
  <si>
    <t>44553.32.4</t>
  </si>
  <si>
    <t>БАЕРИ</t>
  </si>
  <si>
    <t>44553.32.21</t>
  </si>
  <si>
    <t>44553.32.28</t>
  </si>
  <si>
    <t>44553.32.41</t>
  </si>
  <si>
    <t>44553.35.20</t>
  </si>
  <si>
    <t>44553.38.6</t>
  </si>
  <si>
    <t>КАРАГЮРЛЮКЯ</t>
  </si>
  <si>
    <t>44553.39.83</t>
  </si>
  <si>
    <t>44553.39.121</t>
  </si>
  <si>
    <t>44553.39.122</t>
  </si>
  <si>
    <t>44553.39.123</t>
  </si>
  <si>
    <t>44553.39.124</t>
  </si>
  <si>
    <t>44553.39.125</t>
  </si>
  <si>
    <t>44553.41.24</t>
  </si>
  <si>
    <t>44553.41.25</t>
  </si>
  <si>
    <t>44553.45.7</t>
  </si>
  <si>
    <t>44553.47.6</t>
  </si>
  <si>
    <t>КАРА БОКЛУКА</t>
  </si>
  <si>
    <t>44553.47.7</t>
  </si>
  <si>
    <t>44553.47.17</t>
  </si>
  <si>
    <t>44553.47.35</t>
  </si>
  <si>
    <t>44553.51.15</t>
  </si>
  <si>
    <t>ЕРИКЛИКЯ</t>
  </si>
  <si>
    <t>44553.54.6</t>
  </si>
  <si>
    <t>ДЯДО КАНЕВ ЧАИР</t>
  </si>
  <si>
    <t>44553.54.7</t>
  </si>
  <si>
    <t>44553.54.10</t>
  </si>
  <si>
    <t>44553.54.12</t>
  </si>
  <si>
    <t>44553.54.31</t>
  </si>
  <si>
    <t>44553.54.32</t>
  </si>
  <si>
    <t>44553.55.15</t>
  </si>
  <si>
    <t>44553.55.23</t>
  </si>
  <si>
    <t>44553.56.8</t>
  </si>
  <si>
    <t>КАРКЪМ ДЕРЕ</t>
  </si>
  <si>
    <t>44553.59.11</t>
  </si>
  <si>
    <t>КАЛЖАТА</t>
  </si>
  <si>
    <t>44553.61.14</t>
  </si>
  <si>
    <t>44553.61.21</t>
  </si>
  <si>
    <t>44553.63.10</t>
  </si>
  <si>
    <t>ПОПКАТА</t>
  </si>
  <si>
    <t>44553.64.6</t>
  </si>
  <si>
    <t>ДЯДО СТОЙЧЕВА НИВА</t>
  </si>
  <si>
    <t>44553.69.14</t>
  </si>
  <si>
    <t>ДОЩУ БОКЛУКА</t>
  </si>
  <si>
    <t>44553.71.8</t>
  </si>
  <si>
    <t>44553.108.2</t>
  </si>
  <si>
    <t>ДРАПЧЕТАТА</t>
  </si>
  <si>
    <t>44553.109.4</t>
  </si>
  <si>
    <t>57042.16.6</t>
  </si>
  <si>
    <t>ИНЖИТЪРЛА</t>
  </si>
  <si>
    <t>с. Подкрепа</t>
  </si>
  <si>
    <t>57042.20.6</t>
  </si>
  <si>
    <t>ЛОЗЯТА</t>
  </si>
  <si>
    <t>57042.20.8</t>
  </si>
  <si>
    <t>57042.20.9</t>
  </si>
  <si>
    <t>57042.20.12</t>
  </si>
  <si>
    <t>57042.20.16</t>
  </si>
  <si>
    <t>57042.20.17</t>
  </si>
  <si>
    <t>57042.20.18</t>
  </si>
  <si>
    <t>57042.20.19</t>
  </si>
  <si>
    <t>57042.20.22</t>
  </si>
  <si>
    <t>57042.20.27</t>
  </si>
  <si>
    <t>57042.20.29</t>
  </si>
  <si>
    <t>57042.20.33</t>
  </si>
  <si>
    <t>57042.20.34</t>
  </si>
  <si>
    <t>57042.20.37</t>
  </si>
  <si>
    <t>57042.20.39</t>
  </si>
  <si>
    <t>57042.20.43</t>
  </si>
  <si>
    <t>57042.20.44</t>
  </si>
  <si>
    <t>57042.20.45</t>
  </si>
  <si>
    <t>57042.20.50</t>
  </si>
  <si>
    <t>57042.20.58</t>
  </si>
  <si>
    <t>57042.21.01</t>
  </si>
  <si>
    <t>57042.21.02</t>
  </si>
  <si>
    <t>57042.21.10</t>
  </si>
  <si>
    <t>57042.21.14</t>
  </si>
  <si>
    <t>57042.21.20</t>
  </si>
  <si>
    <t>57042.21.24</t>
  </si>
  <si>
    <t>57042.21.25</t>
  </si>
  <si>
    <t>57042.21.27</t>
  </si>
  <si>
    <t>57042.21.29</t>
  </si>
  <si>
    <t>57042.21.34</t>
  </si>
  <si>
    <t>57042.21.40</t>
  </si>
  <si>
    <t>57042.22.03</t>
  </si>
  <si>
    <t>57042.22.09</t>
  </si>
  <si>
    <t>57042.22.12</t>
  </si>
  <si>
    <t>57042.22.14</t>
  </si>
  <si>
    <t>57042.22.26</t>
  </si>
  <si>
    <t>57042.22.28</t>
  </si>
  <si>
    <t>57042.22.29</t>
  </si>
  <si>
    <t>57042.22.39</t>
  </si>
  <si>
    <t>57042.22.51</t>
  </si>
  <si>
    <t>57042.22.53</t>
  </si>
  <si>
    <t>57042.22.54</t>
  </si>
  <si>
    <t>57042.22.55</t>
  </si>
  <si>
    <t>57042.22.56</t>
  </si>
  <si>
    <t>57042.23.1</t>
  </si>
  <si>
    <t>57042.23.6</t>
  </si>
  <si>
    <t>57042.23.12</t>
  </si>
  <si>
    <t>57042.24.1</t>
  </si>
  <si>
    <t>ДЪЛБОКАТА РЕКА</t>
  </si>
  <si>
    <t>57042.40.23</t>
  </si>
  <si>
    <t>ЕСКИБАЛЪКА</t>
  </si>
  <si>
    <t>57042.45.6</t>
  </si>
  <si>
    <t>ЕЛАЧЕШМА</t>
  </si>
  <si>
    <t>57042.46.8</t>
  </si>
  <si>
    <t>57042.48.22</t>
  </si>
  <si>
    <t>ТУРСКОТО ГРОБЕ</t>
  </si>
  <si>
    <t>57042.57.9</t>
  </si>
  <si>
    <t>ГЕРЕНА</t>
  </si>
  <si>
    <t>57042.59.2</t>
  </si>
  <si>
    <t>57042.60.11</t>
  </si>
  <si>
    <t>57042.72.1</t>
  </si>
  <si>
    <t>КАРАГЬОЛ</t>
  </si>
  <si>
    <t>62880.92.259</t>
  </si>
  <si>
    <t>ЧАКЪРТАРЛА</t>
  </si>
  <si>
    <t>VII</t>
  </si>
  <si>
    <t>с. Родопи</t>
  </si>
  <si>
    <t>62880.71.370</t>
  </si>
  <si>
    <t>62880.90.484</t>
  </si>
  <si>
    <t>62880.90.485</t>
  </si>
  <si>
    <t>62880.90.487</t>
  </si>
  <si>
    <t>62880.91.488</t>
  </si>
  <si>
    <t>62880.91.489</t>
  </si>
  <si>
    <t>62880.92.492</t>
  </si>
  <si>
    <t>62880.92.493</t>
  </si>
  <si>
    <t>62880.92.494</t>
  </si>
  <si>
    <t>62880.94.571</t>
  </si>
  <si>
    <t>62880.18.515</t>
  </si>
  <si>
    <t>ХОРДОР</t>
  </si>
  <si>
    <t>62880.14.1</t>
  </si>
  <si>
    <t>62880.15.1</t>
  </si>
  <si>
    <t>62880.15.4</t>
  </si>
  <si>
    <t>62880.16.1</t>
  </si>
  <si>
    <t>62880.16.2</t>
  </si>
  <si>
    <t>62880.16.3</t>
  </si>
  <si>
    <t>62880.16.6</t>
  </si>
  <si>
    <t>62880.17.1</t>
  </si>
  <si>
    <t>62880.17.5</t>
  </si>
  <si>
    <t>62880.18.2</t>
  </si>
  <si>
    <t>62880.18.10</t>
  </si>
  <si>
    <t>62880.20.1</t>
  </si>
  <si>
    <t>62880.20.4</t>
  </si>
  <si>
    <t>62880.20.5</t>
  </si>
  <si>
    <t>62880.20.6</t>
  </si>
  <si>
    <t>62880.31.17</t>
  </si>
  <si>
    <t>ПАЛАМУЧА</t>
  </si>
  <si>
    <t>62880.31.19</t>
  </si>
  <si>
    <t>62880.46.40</t>
  </si>
  <si>
    <t>КОМЛУКА</t>
  </si>
  <si>
    <t>62880.48.11</t>
  </si>
  <si>
    <t>ГЕРЕН БЮК</t>
  </si>
  <si>
    <t>62880.54.44</t>
  </si>
  <si>
    <t>ХАИРЛЪКА</t>
  </si>
  <si>
    <t>62880.57.17</t>
  </si>
  <si>
    <t>СТАРАТА ЧЕРКВА</t>
  </si>
  <si>
    <t>62880.57.21</t>
  </si>
  <si>
    <t>62880.57.24</t>
  </si>
  <si>
    <t>62880.58.19</t>
  </si>
  <si>
    <t>ИЛЧЕ ДЕРЕ</t>
  </si>
  <si>
    <t>62880.58.20</t>
  </si>
  <si>
    <t>62880.59.14</t>
  </si>
  <si>
    <t>ДЖАМБАС ТАРЛА</t>
  </si>
  <si>
    <t>62880.59.19</t>
  </si>
  <si>
    <t>62880.59.20</t>
  </si>
  <si>
    <t>62880.67.10</t>
  </si>
  <si>
    <t>КАВАК ДЕРЕ</t>
  </si>
  <si>
    <t>62880.68.2</t>
  </si>
  <si>
    <t>ДЕРМЕН ОДЖА</t>
  </si>
  <si>
    <t>62880.68.4</t>
  </si>
  <si>
    <t>62880.68.5</t>
  </si>
  <si>
    <t>62880.69.9</t>
  </si>
  <si>
    <t>62880.70.1</t>
  </si>
  <si>
    <t>62880.70.17</t>
  </si>
  <si>
    <t>62880.70.18</t>
  </si>
  <si>
    <t>62880.70.19</t>
  </si>
  <si>
    <t>62880.70.20</t>
  </si>
  <si>
    <t>62880.73.6</t>
  </si>
  <si>
    <t>ЮРТЛУКА</t>
  </si>
  <si>
    <t>62880.76.13</t>
  </si>
  <si>
    <t>СЪРТА</t>
  </si>
  <si>
    <t>62880.76.27</t>
  </si>
  <si>
    <t>62880.76.38</t>
  </si>
  <si>
    <t>62880.76.41</t>
  </si>
  <si>
    <t>62880.76.42</t>
  </si>
  <si>
    <t>62880.79.4</t>
  </si>
  <si>
    <t>ИПОВ АЛЧАК</t>
  </si>
  <si>
    <t>62880.79.5</t>
  </si>
  <si>
    <t>62880.84.12</t>
  </si>
  <si>
    <t>ДРЕМЛОКА</t>
  </si>
  <si>
    <t>62880.86.6</t>
  </si>
  <si>
    <t>НОВИТЕ ЛОЗЯ</t>
  </si>
  <si>
    <t>Тр. насаждения</t>
  </si>
  <si>
    <t>62880.87.26</t>
  </si>
  <si>
    <t>62880.88.12</t>
  </si>
  <si>
    <t>62880.88.26</t>
  </si>
  <si>
    <t>62880.88.30</t>
  </si>
  <si>
    <t>62880.89.17</t>
  </si>
  <si>
    <t>ЧАТАРЛЪКА</t>
  </si>
  <si>
    <t>62880.90.17</t>
  </si>
  <si>
    <t>ТЕРЗИ ДЕРЕ</t>
  </si>
  <si>
    <t>62880.90.40</t>
  </si>
  <si>
    <t>62880.90.41</t>
  </si>
  <si>
    <t>62880.91.1</t>
  </si>
  <si>
    <t>62880.91.8</t>
  </si>
  <si>
    <t>62880.91.15</t>
  </si>
  <si>
    <t>62880.91.24</t>
  </si>
  <si>
    <t>62880.91.36</t>
  </si>
  <si>
    <t>62880.92.21</t>
  </si>
  <si>
    <t>62880.92.23</t>
  </si>
  <si>
    <t>62880.92.25</t>
  </si>
  <si>
    <t>62880.93.7</t>
  </si>
  <si>
    <t>62880.94.3</t>
  </si>
  <si>
    <t>ЧУКУР ГЕРМЕ</t>
  </si>
  <si>
    <t>62880.95.5</t>
  </si>
  <si>
    <t>62880.96.26</t>
  </si>
  <si>
    <t>62880.170.10</t>
  </si>
  <si>
    <t>68692.102.36</t>
  </si>
  <si>
    <t>СРЕДНИ ЛОЗЯ</t>
  </si>
  <si>
    <t xml:space="preserve">с. Стамболийски </t>
  </si>
  <si>
    <t>68692.11.28</t>
  </si>
  <si>
    <t>II</t>
  </si>
  <si>
    <t>68692.111.1</t>
  </si>
  <si>
    <t>68692.111.13</t>
  </si>
  <si>
    <t>68692.111.17</t>
  </si>
  <si>
    <t>68692.111.23</t>
  </si>
  <si>
    <t>68692.111.25</t>
  </si>
  <si>
    <t>68692.111.26</t>
  </si>
  <si>
    <t>68692.111.35</t>
  </si>
  <si>
    <t>68692.111.7</t>
  </si>
  <si>
    <t>68692.112.11</t>
  </si>
  <si>
    <t>68692.112.12</t>
  </si>
  <si>
    <t>68692.112.13</t>
  </si>
  <si>
    <t>68692.112.16</t>
  </si>
  <si>
    <t>68692.112.4</t>
  </si>
  <si>
    <t>68692.112.9</t>
  </si>
  <si>
    <t>68692.113.12</t>
  </si>
  <si>
    <t>68692.113.21</t>
  </si>
  <si>
    <t>68692.113.27</t>
  </si>
  <si>
    <t>68692.113.54</t>
  </si>
  <si>
    <t>68692.113.61</t>
  </si>
  <si>
    <t>68692.113.62</t>
  </si>
  <si>
    <t>68692.114.15</t>
  </si>
  <si>
    <t>68692.114.28</t>
  </si>
  <si>
    <t>68692.114.29</t>
  </si>
  <si>
    <t>68692.118.12</t>
  </si>
  <si>
    <t>ГРАДИНИТЕ</t>
  </si>
  <si>
    <t>68692.118.4</t>
  </si>
  <si>
    <t>68692.118.5</t>
  </si>
  <si>
    <t>68692.118.6</t>
  </si>
  <si>
    <t>68692.118.7</t>
  </si>
  <si>
    <t>68692.118.8</t>
  </si>
  <si>
    <t>68692.119.15</t>
  </si>
  <si>
    <t>КАРАТАШ</t>
  </si>
  <si>
    <t>68692.119.9</t>
  </si>
  <si>
    <t>68692.120.2</t>
  </si>
  <si>
    <t>68692.120.4</t>
  </si>
  <si>
    <t>68692.120.5</t>
  </si>
  <si>
    <t>68692.121.1</t>
  </si>
  <si>
    <t>НАД СЕЛО</t>
  </si>
  <si>
    <t>68692.121.2</t>
  </si>
  <si>
    <t>68692.121.3</t>
  </si>
  <si>
    <t>68692.121.4</t>
  </si>
  <si>
    <t>68692.121.5</t>
  </si>
  <si>
    <t>68692.121.6</t>
  </si>
  <si>
    <t>68692.121.7</t>
  </si>
  <si>
    <t>68692.123.1</t>
  </si>
  <si>
    <t>68692.123.2</t>
  </si>
  <si>
    <t>68692.123.4</t>
  </si>
  <si>
    <t>68692.123.6</t>
  </si>
  <si>
    <t>68692.124.1</t>
  </si>
  <si>
    <t>ГАРГИТЕ</t>
  </si>
  <si>
    <t>68692.150.7</t>
  </si>
  <si>
    <t>СЕФЕРЕВО</t>
  </si>
  <si>
    <t>с. Стамболийски</t>
  </si>
  <si>
    <t>68692.156.6</t>
  </si>
  <si>
    <t>КАЛЕМ ДЕРЕ</t>
  </si>
  <si>
    <t>68692.159.10</t>
  </si>
  <si>
    <t>68692.160.15</t>
  </si>
  <si>
    <t>68692.171.14</t>
  </si>
  <si>
    <t>ТРИТЕ ЧУКИ</t>
  </si>
  <si>
    <t>68692.184.12</t>
  </si>
  <si>
    <t>68692.186.4</t>
  </si>
  <si>
    <t>ХАЙДАР КЪР</t>
  </si>
  <si>
    <t>68692.189.10</t>
  </si>
  <si>
    <t>68692.46.36</t>
  </si>
  <si>
    <t>68692.52.1</t>
  </si>
  <si>
    <t>68692.63.12</t>
  </si>
  <si>
    <t>КЮЧУК ДЕРЕ</t>
  </si>
  <si>
    <t>68692.65.26</t>
  </si>
  <si>
    <t>МАРАТЛИ</t>
  </si>
  <si>
    <t>68692.69.7</t>
  </si>
  <si>
    <t>КАРА БУНАР</t>
  </si>
  <si>
    <t>68692.69.8</t>
  </si>
  <si>
    <t>68692.85.10</t>
  </si>
  <si>
    <t>68692.89.15</t>
  </si>
  <si>
    <t>ЗАД КОРИЯТА</t>
  </si>
  <si>
    <t>69359.54.63</t>
  </si>
  <si>
    <t>с. Стойково</t>
  </si>
  <si>
    <t>69359.150.154</t>
  </si>
  <si>
    <t>69359.149.190</t>
  </si>
  <si>
    <t>69359.149.200</t>
  </si>
  <si>
    <t>69359.101.1</t>
  </si>
  <si>
    <t>69359.102.1</t>
  </si>
  <si>
    <t>69359.104.2</t>
  </si>
  <si>
    <t>69359.107.3</t>
  </si>
  <si>
    <t>КЛИСЕЛИКЕ</t>
  </si>
  <si>
    <t>69359.114.11</t>
  </si>
  <si>
    <t>69359.114.12</t>
  </si>
  <si>
    <t>69359.127.8</t>
  </si>
  <si>
    <t>ТЕТРЕЛИКА</t>
  </si>
  <si>
    <t>69359.132.1</t>
  </si>
  <si>
    <t>ДО КЛИСЕЛИКЕ</t>
  </si>
  <si>
    <t>69359.135.3</t>
  </si>
  <si>
    <t>69359.139.1</t>
  </si>
  <si>
    <t>КУМЖАТА</t>
  </si>
  <si>
    <t>69359.143.3</t>
  </si>
  <si>
    <t>69359.143.5</t>
  </si>
  <si>
    <t>69359.144.3</t>
  </si>
  <si>
    <t>69359.146.14</t>
  </si>
  <si>
    <t>КАНТОНА</t>
  </si>
  <si>
    <t>69359.149.3</t>
  </si>
  <si>
    <t>69359.155.29</t>
  </si>
  <si>
    <t>ИБРАМКИТЕ</t>
  </si>
  <si>
    <t>69359.156.17</t>
  </si>
  <si>
    <t>69359.158.16</t>
  </si>
  <si>
    <t>69359.161.4</t>
  </si>
  <si>
    <t>69359.161.12</t>
  </si>
  <si>
    <t>69359.161.15</t>
  </si>
  <si>
    <t>69359.161.22</t>
  </si>
  <si>
    <t>69359.162.2</t>
  </si>
  <si>
    <t>69359.162.21</t>
  </si>
  <si>
    <t>69359.162.12</t>
  </si>
  <si>
    <t>69359.162.18</t>
  </si>
  <si>
    <t>69359.162.25</t>
  </si>
  <si>
    <t>69359.162.28</t>
  </si>
  <si>
    <t>69359.172.4</t>
  </si>
  <si>
    <t>ЧЕРКЕЗА</t>
  </si>
  <si>
    <t>69359.172.10</t>
  </si>
  <si>
    <t>69359.175.1</t>
  </si>
  <si>
    <t>69359.179.7</t>
  </si>
  <si>
    <t>69359.185.24</t>
  </si>
  <si>
    <t>БОАЗА</t>
  </si>
  <si>
    <t>69359.187.8</t>
  </si>
  <si>
    <t>69359.187.9</t>
  </si>
  <si>
    <t>69359.187.10</t>
  </si>
  <si>
    <t>69359.188.8</t>
  </si>
  <si>
    <t>69359.190.8</t>
  </si>
  <si>
    <t>69359.190.10</t>
  </si>
  <si>
    <t>69359.190.11</t>
  </si>
  <si>
    <t>69359.193.1</t>
  </si>
  <si>
    <t>69359.193.4</t>
  </si>
  <si>
    <t>75085.97.523</t>
  </si>
  <si>
    <t>ФРЕНК ТАШ</t>
  </si>
  <si>
    <t>с. Узунджово</t>
  </si>
  <si>
    <t>75085.264.720</t>
  </si>
  <si>
    <t>БОГОЕВ ГЬОЛ</t>
  </si>
  <si>
    <t>75085.1.1</t>
  </si>
  <si>
    <t>ГАНГАЛИЦА</t>
  </si>
  <si>
    <t>75085.1.9</t>
  </si>
  <si>
    <t>75085.2.6</t>
  </si>
  <si>
    <t>КАРАКАЯ</t>
  </si>
  <si>
    <t>75085.3.9</t>
  </si>
  <si>
    <t>75085.3.13</t>
  </si>
  <si>
    <t>С. УЗУНДЖОВО</t>
  </si>
  <si>
    <t>75085.3.33</t>
  </si>
  <si>
    <t>75085.4.2</t>
  </si>
  <si>
    <t>ГЬОЗКА ЧУКА</t>
  </si>
  <si>
    <t>75085.4.9</t>
  </si>
  <si>
    <t>75085.5.2</t>
  </si>
  <si>
    <t>ГЬОЗОВО</t>
  </si>
  <si>
    <t>75085.5.10</t>
  </si>
  <si>
    <t>75085.5.13</t>
  </si>
  <si>
    <t>75085.5.15</t>
  </si>
  <si>
    <t>75085.5.18</t>
  </si>
  <si>
    <t>75085.5.20</t>
  </si>
  <si>
    <t>75085.5.22</t>
  </si>
  <si>
    <t>75085.5.26</t>
  </si>
  <si>
    <t>75085.5.29</t>
  </si>
  <si>
    <t>75085.5.37</t>
  </si>
  <si>
    <t>75085.5.38</t>
  </si>
  <si>
    <t>75085.5.39</t>
  </si>
  <si>
    <t>75085.5.54</t>
  </si>
  <si>
    <t>75085.5.57</t>
  </si>
  <si>
    <t>75085.5.58</t>
  </si>
  <si>
    <t>75085.5.60</t>
  </si>
  <si>
    <t>75085.5.61</t>
  </si>
  <si>
    <t>75085.5.62</t>
  </si>
  <si>
    <t>75085.5.67</t>
  </si>
  <si>
    <t>75085.5.68</t>
  </si>
  <si>
    <t>75085.5.73</t>
  </si>
  <si>
    <t>75085.5.74</t>
  </si>
  <si>
    <t>75085.5.75</t>
  </si>
  <si>
    <t>75085.6.1</t>
  </si>
  <si>
    <t>КИСЬОВА ГОРА</t>
  </si>
  <si>
    <t>75085.7.4</t>
  </si>
  <si>
    <t>БОГДАНСКА РЕЧКА</t>
  </si>
  <si>
    <t>75085.7.12</t>
  </si>
  <si>
    <t>СТАЛЬОВА РЕЧКА</t>
  </si>
  <si>
    <t>75085.7.14</t>
  </si>
  <si>
    <t>75085.7.26</t>
  </si>
  <si>
    <t>75085.7.41</t>
  </si>
  <si>
    <t>БОГДАНСКА САЯ</t>
  </si>
  <si>
    <t>75085.7.45</t>
  </si>
  <si>
    <t>МАРСОЗОВА РЕЧКА</t>
  </si>
  <si>
    <t>75085.7.54</t>
  </si>
  <si>
    <t>75085.8.46</t>
  </si>
  <si>
    <t>ХЪРВОВА ГОРА</t>
  </si>
  <si>
    <t>75085.8.54</t>
  </si>
  <si>
    <t>КАМИЛКАТА</t>
  </si>
  <si>
    <t>75085.9.2</t>
  </si>
  <si>
    <t>75085.10.43</t>
  </si>
  <si>
    <t>ПОД ЛОЗЯТА</t>
  </si>
  <si>
    <t>75085.11.13</t>
  </si>
  <si>
    <t>МАНАСТИРЧЕТО</t>
  </si>
  <si>
    <t>ГАЛБАНЯТА ЧУКА</t>
  </si>
  <si>
    <t>75085.11.39</t>
  </si>
  <si>
    <t>ТЕНЧОВО КЛАДЕНЧЕ</t>
  </si>
  <si>
    <t>75085.11.44</t>
  </si>
  <si>
    <t>75085.11.67</t>
  </si>
  <si>
    <t>75085.11.112</t>
  </si>
  <si>
    <t>75085.11.163</t>
  </si>
  <si>
    <t>ЗАД ЛОЗЯТА</t>
  </si>
  <si>
    <t>75085.11.195</t>
  </si>
  <si>
    <t>75085.11.215</t>
  </si>
  <si>
    <t>75085.11.228</t>
  </si>
  <si>
    <t>75085.11.230</t>
  </si>
  <si>
    <t>75085.11.233</t>
  </si>
  <si>
    <t>75085.11.235</t>
  </si>
  <si>
    <t>75085.12.1</t>
  </si>
  <si>
    <t>75085.12.21</t>
  </si>
  <si>
    <t>75085.12.74</t>
  </si>
  <si>
    <t>75085.12.118</t>
  </si>
  <si>
    <t>75085.12.127</t>
  </si>
  <si>
    <t>75085.14.1</t>
  </si>
  <si>
    <t>75085.14.2</t>
  </si>
  <si>
    <t>75085.14.3</t>
  </si>
  <si>
    <t>75085.14.4</t>
  </si>
  <si>
    <t>75085.14.5</t>
  </si>
  <si>
    <t>75085.14.13</t>
  </si>
  <si>
    <t>75085.14.17</t>
  </si>
  <si>
    <t>75085.14.40</t>
  </si>
  <si>
    <t>75085.14.42</t>
  </si>
  <si>
    <t>75085.14.43</t>
  </si>
  <si>
    <t>755085.15.2</t>
  </si>
  <si>
    <t>ПОД ТРИТЕ ЧУКИ</t>
  </si>
  <si>
    <t>75085.15.3</t>
  </si>
  <si>
    <t>75085.15.22</t>
  </si>
  <si>
    <t>75085.15.34</t>
  </si>
  <si>
    <t>75085.15.38</t>
  </si>
  <si>
    <t>75085.17.1</t>
  </si>
  <si>
    <t>75085.17.4</t>
  </si>
  <si>
    <t>75085.18.3</t>
  </si>
  <si>
    <t>ЛОВДЖИЙСКИ КЛАДЕНЕ</t>
  </si>
  <si>
    <t>БОГДАНСКИ КЛАДЕНЕЦ</t>
  </si>
  <si>
    <t>75085.20.6</t>
  </si>
  <si>
    <t>75085.20.7</t>
  </si>
  <si>
    <t>75085.20.9</t>
  </si>
  <si>
    <t>75085.20.11</t>
  </si>
  <si>
    <t>75085.23.51</t>
  </si>
  <si>
    <t>ДЗС</t>
  </si>
  <si>
    <t>75085.23.97</t>
  </si>
  <si>
    <t>75085.24.4</t>
  </si>
  <si>
    <t>ГЬОБЕКЛИСКИ КЛАДЕН</t>
  </si>
  <si>
    <t>75085.24.51</t>
  </si>
  <si>
    <t>75085.27.37</t>
  </si>
  <si>
    <t>ЮРУК ЙОЛУ</t>
  </si>
  <si>
    <t>75085.27.55</t>
  </si>
  <si>
    <t>75085.27.64</t>
  </si>
  <si>
    <t>75085.27.66</t>
  </si>
  <si>
    <t>75085.28.7</t>
  </si>
  <si>
    <t>КАМБУРОВ КЛАДЕНЕЦ</t>
  </si>
  <si>
    <t>75085.29.26</t>
  </si>
  <si>
    <t>БЕШТЕПЕШОВ КЛАДЕНЕ</t>
  </si>
  <si>
    <t>75085.29.33</t>
  </si>
  <si>
    <t>75085.30.1</t>
  </si>
  <si>
    <t>75085.30.4</t>
  </si>
  <si>
    <t>75085.30.127</t>
  </si>
  <si>
    <t>75085.31.11</t>
  </si>
  <si>
    <t>ТАНЕВАТА БАХЧА</t>
  </si>
  <si>
    <t>75085.31.15</t>
  </si>
  <si>
    <t>75085.32.16</t>
  </si>
  <si>
    <t>75085.32.20</t>
  </si>
  <si>
    <t>75085.33.5</t>
  </si>
  <si>
    <t>БАХЧАТА</t>
  </si>
  <si>
    <t>75085.33.6</t>
  </si>
  <si>
    <t>75085.35.3</t>
  </si>
  <si>
    <t>75085.35.23</t>
  </si>
  <si>
    <t>75085.35.29</t>
  </si>
  <si>
    <t>75085.36.1</t>
  </si>
  <si>
    <t>СОЛМАСКИ ПЪТ</t>
  </si>
  <si>
    <t>75085.39.3</t>
  </si>
  <si>
    <t>ШЕЙТАНОВ КЛАДЕНЕЦ</t>
  </si>
  <si>
    <t>75085.40.73</t>
  </si>
  <si>
    <t>75085.40.96</t>
  </si>
  <si>
    <t>75085.10.118</t>
  </si>
  <si>
    <t>75085.42.13</t>
  </si>
  <si>
    <t>75085.42.16</t>
  </si>
  <si>
    <t>75085.42.25</t>
  </si>
  <si>
    <t>75085.43.16</t>
  </si>
  <si>
    <t>75085.43.19</t>
  </si>
  <si>
    <t>75085.44.1</t>
  </si>
  <si>
    <t>75085.45.1</t>
  </si>
  <si>
    <t>БОЙЧОВА РОПА</t>
  </si>
  <si>
    <t>75085.46.4</t>
  </si>
  <si>
    <t>75085.448.60</t>
  </si>
  <si>
    <t>БЕКИРОВ КЛАДЕНЕЦ</t>
  </si>
  <si>
    <t>75085.48.92</t>
  </si>
  <si>
    <t>ЩЕРЬОВА РЕЧКА</t>
  </si>
  <si>
    <t>75085.49.36</t>
  </si>
  <si>
    <t>КАРАЯМАЧ</t>
  </si>
  <si>
    <t>75085.50.16</t>
  </si>
  <si>
    <t>БОГДАНОВА ГОРА</t>
  </si>
  <si>
    <t>75085.50.18</t>
  </si>
  <si>
    <t>75085.51.1</t>
  </si>
  <si>
    <t>КОЛЬОВ КЛАДЕНЕЦ</t>
  </si>
  <si>
    <t>75085.53.2</t>
  </si>
  <si>
    <t>75085.53.8</t>
  </si>
  <si>
    <t>75085.54.1</t>
  </si>
  <si>
    <t>75085.54.9</t>
  </si>
  <si>
    <t>75085.56.1</t>
  </si>
  <si>
    <t>75085.57.15</t>
  </si>
  <si>
    <t>ХАДЖОВСКА КОРИЯ</t>
  </si>
  <si>
    <t>75085.58.4</t>
  </si>
  <si>
    <t>75085.58.9</t>
  </si>
  <si>
    <t>75085.59.3</t>
  </si>
  <si>
    <t>ХАСКОВСКИ ПЪТ</t>
  </si>
  <si>
    <t>75085.60.1</t>
  </si>
  <si>
    <t>75085.61.5</t>
  </si>
  <si>
    <t>75085.61.9</t>
  </si>
  <si>
    <t>75085.62.4</t>
  </si>
  <si>
    <t>75085.63.9</t>
  </si>
  <si>
    <t>75085.63.17</t>
  </si>
  <si>
    <t>75085.63.18</t>
  </si>
  <si>
    <t>75085.63.23</t>
  </si>
  <si>
    <t>75085.64.1</t>
  </si>
  <si>
    <t>75085.67.9</t>
  </si>
  <si>
    <t>75085.71.10</t>
  </si>
  <si>
    <t>КАЙМАКОВ КЛАДЕНЕЦ</t>
  </si>
  <si>
    <t>75085.72.1</t>
  </si>
  <si>
    <t>75085.74.3</t>
  </si>
  <si>
    <t>ДЪЛБОКИЯ ПЪТ</t>
  </si>
  <si>
    <t>75085.74.4</t>
  </si>
  <si>
    <t>75085.75.28</t>
  </si>
  <si>
    <t>75085.76.8</t>
  </si>
  <si>
    <t>МЕЛНИЦАТА</t>
  </si>
  <si>
    <t>75085.77.42</t>
  </si>
  <si>
    <t>75085.77.49</t>
  </si>
  <si>
    <t>75085.78.10</t>
  </si>
  <si>
    <t>ДО МИТЬО НИЧЕВ</t>
  </si>
  <si>
    <t>75085.79.90</t>
  </si>
  <si>
    <t>ГЕНЧОВ КЛАДЕНЕЦ</t>
  </si>
  <si>
    <t>75085.80.6</t>
  </si>
  <si>
    <t>КЕРПЕЧЛИКА</t>
  </si>
  <si>
    <t>75085.80.18</t>
  </si>
  <si>
    <t>75085.81.7</t>
  </si>
  <si>
    <t>75085.81.22</t>
  </si>
  <si>
    <t>75085.83.5</t>
  </si>
  <si>
    <t>ФИЗЬОЛОВ МОСТ</t>
  </si>
  <si>
    <t>75085.84.43</t>
  </si>
  <si>
    <t>ДУРАЛИЙСКИ ПЪТ</t>
  </si>
  <si>
    <t>75085.85.3</t>
  </si>
  <si>
    <t>75085.85.80</t>
  </si>
  <si>
    <t>КАБИТЕ</t>
  </si>
  <si>
    <t>75085.85.104</t>
  </si>
  <si>
    <t>75085.85.106</t>
  </si>
  <si>
    <t>75085.85.109</t>
  </si>
  <si>
    <t>75085.88.55</t>
  </si>
  <si>
    <t>АЖИЛОВ ЯМАЧ</t>
  </si>
  <si>
    <t>75085.89.2</t>
  </si>
  <si>
    <t>75085.89.9</t>
  </si>
  <si>
    <t>75085.89.30</t>
  </si>
  <si>
    <t>75085.90.11</t>
  </si>
  <si>
    <t>ОРТА БЮЛЮК</t>
  </si>
  <si>
    <t>75085.90.51</t>
  </si>
  <si>
    <t>ПОД ОРТА БЮЛЮК</t>
  </si>
  <si>
    <t>75085.98.1</t>
  </si>
  <si>
    <t>75085.98.3</t>
  </si>
  <si>
    <t>75085.99.3</t>
  </si>
  <si>
    <t>75085.99.4</t>
  </si>
  <si>
    <t>75085.99.6</t>
  </si>
  <si>
    <t>75085.99.9</t>
  </si>
  <si>
    <t>75085.99.11</t>
  </si>
  <si>
    <t>75085.99.12</t>
  </si>
  <si>
    <t>75085.99.14</t>
  </si>
  <si>
    <t>75085.99.16</t>
  </si>
  <si>
    <t>75085.99.19</t>
  </si>
  <si>
    <t>75085.99.23</t>
  </si>
  <si>
    <t>75085.99.29</t>
  </si>
  <si>
    <t>75085.100.2</t>
  </si>
  <si>
    <t>75085.100.4</t>
  </si>
  <si>
    <t>75085.100.15</t>
  </si>
  <si>
    <t>75085.101.11</t>
  </si>
  <si>
    <t>75085.101.16</t>
  </si>
  <si>
    <t>75085.101.17</t>
  </si>
  <si>
    <t>75085.101.18</t>
  </si>
  <si>
    <t>75085.102.1</t>
  </si>
  <si>
    <t>СЕВДЖАТА</t>
  </si>
  <si>
    <t>75085.103.19</t>
  </si>
  <si>
    <t>75085.103.20</t>
  </si>
  <si>
    <t>75085.105.13</t>
  </si>
  <si>
    <t>75085.108.12</t>
  </si>
  <si>
    <t>БАЙРАКТАРОВ КЛАДЕН</t>
  </si>
  <si>
    <t>75085.108.14</t>
  </si>
  <si>
    <t>75085.108.15</t>
  </si>
  <si>
    <t>75085.12.13</t>
  </si>
  <si>
    <t>ЧАТАЛ ДЕРЕ</t>
  </si>
  <si>
    <t>75085.112.18</t>
  </si>
  <si>
    <t>75085.112.19</t>
  </si>
  <si>
    <t>75085.113.1</t>
  </si>
  <si>
    <t>75085.113.2</t>
  </si>
  <si>
    <t>75085.114.2</t>
  </si>
  <si>
    <t>75085.114.12</t>
  </si>
  <si>
    <t>75085.116.3</t>
  </si>
  <si>
    <t>КАНДАКА</t>
  </si>
  <si>
    <t>75085.116.6</t>
  </si>
  <si>
    <t>75085.117.1</t>
  </si>
  <si>
    <t>75085.119.7</t>
  </si>
  <si>
    <t>ВАНЧОВА КОРИЯ</t>
  </si>
  <si>
    <t>75085.119.9</t>
  </si>
  <si>
    <t>75085.122.4</t>
  </si>
  <si>
    <t>75085.124.1</t>
  </si>
  <si>
    <t>75085.126.6</t>
  </si>
  <si>
    <t>75085.127.7</t>
  </si>
  <si>
    <t>75085.128.1</t>
  </si>
  <si>
    <t>75085.128.2</t>
  </si>
  <si>
    <t>75085.131.1</t>
  </si>
  <si>
    <t>ВИСАЛСКА ГОРА</t>
  </si>
  <si>
    <t>75085.131.5</t>
  </si>
  <si>
    <t>75085.131.17</t>
  </si>
  <si>
    <t>75085.132.1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</si>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</sst>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000,000"/>
    <numFmt numFmtId="165" formatCode="000,000"/>
    <numFmt numFmtId="166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0" borderId="0" xfId="0" applyNumberForma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3"/>
  <sheetViews>
    <sheetView tabSelected="1" workbookViewId="0">
      <selection activeCell="J190" sqref="J190"/>
    </sheetView>
  </sheetViews>
  <sheetFormatPr defaultRowHeight="15" x14ac:dyDescent="0.25"/>
  <cols>
    <col min="1" max="1" width="4.28515625" customWidth="1"/>
    <col min="3" max="3" width="12" customWidth="1"/>
    <col min="7" max="7" width="7.7109375" customWidth="1"/>
    <col min="8" max="8" width="8.28515625" style="27" customWidth="1"/>
    <col min="9" max="9" width="16.140625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24" t="s">
        <v>1053</v>
      </c>
      <c r="I1" s="3" t="s">
        <v>7</v>
      </c>
    </row>
    <row r="2" spans="1:9" x14ac:dyDescent="0.25">
      <c r="A2" s="5">
        <v>1</v>
      </c>
      <c r="B2" s="6">
        <v>252</v>
      </c>
      <c r="C2" s="7" t="s">
        <v>8</v>
      </c>
      <c r="D2" s="5" t="s">
        <v>9</v>
      </c>
      <c r="E2" s="8" t="s">
        <v>10</v>
      </c>
      <c r="F2" s="9" t="s">
        <v>11</v>
      </c>
      <c r="G2" s="10">
        <v>36.869</v>
      </c>
      <c r="H2" s="25">
        <f>G2*30</f>
        <v>1106.07</v>
      </c>
      <c r="I2" s="11" t="s">
        <v>12</v>
      </c>
    </row>
    <row r="3" spans="1:9" x14ac:dyDescent="0.25">
      <c r="A3" s="5">
        <v>2</v>
      </c>
      <c r="B3" s="6">
        <v>13005</v>
      </c>
      <c r="C3" s="7" t="s">
        <v>13</v>
      </c>
      <c r="D3" s="5" t="s">
        <v>14</v>
      </c>
      <c r="E3" s="8" t="s">
        <v>15</v>
      </c>
      <c r="F3" s="9" t="s">
        <v>11</v>
      </c>
      <c r="G3" s="10">
        <v>0.60099999999999998</v>
      </c>
      <c r="H3" s="25">
        <f t="shared" ref="H3:H4" si="0">G3*30</f>
        <v>18.03</v>
      </c>
      <c r="I3" s="11" t="s">
        <v>12</v>
      </c>
    </row>
    <row r="4" spans="1:9" x14ac:dyDescent="0.25">
      <c r="A4" s="5">
        <v>3</v>
      </c>
      <c r="B4" s="6">
        <v>14006</v>
      </c>
      <c r="C4" s="7" t="s">
        <v>16</v>
      </c>
      <c r="D4" s="5" t="s">
        <v>17</v>
      </c>
      <c r="E4" s="8" t="s">
        <v>15</v>
      </c>
      <c r="F4" s="9" t="s">
        <v>11</v>
      </c>
      <c r="G4" s="10">
        <v>0.42699999999999999</v>
      </c>
      <c r="H4" s="25">
        <f t="shared" si="0"/>
        <v>12.81</v>
      </c>
      <c r="I4" s="11" t="s">
        <v>12</v>
      </c>
    </row>
    <row r="5" spans="1:9" x14ac:dyDescent="0.25">
      <c r="A5" s="5">
        <v>4</v>
      </c>
      <c r="B5" s="12">
        <v>19008</v>
      </c>
      <c r="C5" s="13" t="s">
        <v>18</v>
      </c>
      <c r="D5" s="14" t="s">
        <v>19</v>
      </c>
      <c r="E5" s="15" t="s">
        <v>15</v>
      </c>
      <c r="F5" s="16" t="s">
        <v>20</v>
      </c>
      <c r="G5" s="17">
        <v>64.603999999999999</v>
      </c>
      <c r="H5" s="26">
        <f>G5*22</f>
        <v>1421.288</v>
      </c>
      <c r="I5" s="15" t="s">
        <v>12</v>
      </c>
    </row>
    <row r="6" spans="1:9" x14ac:dyDescent="0.25">
      <c r="A6" s="5">
        <v>5</v>
      </c>
      <c r="B6" s="12">
        <v>21030</v>
      </c>
      <c r="C6" s="13" t="s">
        <v>21</v>
      </c>
      <c r="D6" s="14" t="s">
        <v>14</v>
      </c>
      <c r="E6" s="15" t="s">
        <v>15</v>
      </c>
      <c r="F6" s="16" t="s">
        <v>11</v>
      </c>
      <c r="G6" s="17">
        <v>1.7230000000000001</v>
      </c>
      <c r="H6" s="25">
        <f t="shared" ref="H6:H21" si="1">G6*30</f>
        <v>51.690000000000005</v>
      </c>
      <c r="I6" s="15" t="s">
        <v>12</v>
      </c>
    </row>
    <row r="7" spans="1:9" x14ac:dyDescent="0.25">
      <c r="A7" s="5">
        <v>6</v>
      </c>
      <c r="B7" s="12">
        <v>24006</v>
      </c>
      <c r="C7" s="13" t="s">
        <v>22</v>
      </c>
      <c r="D7" s="14" t="s">
        <v>14</v>
      </c>
      <c r="E7" s="15" t="s">
        <v>15</v>
      </c>
      <c r="F7" s="16" t="s">
        <v>11</v>
      </c>
      <c r="G7" s="17">
        <v>1.5</v>
      </c>
      <c r="H7" s="25">
        <f t="shared" si="1"/>
        <v>45</v>
      </c>
      <c r="I7" s="15" t="s">
        <v>12</v>
      </c>
    </row>
    <row r="8" spans="1:9" x14ac:dyDescent="0.25">
      <c r="A8" s="5">
        <v>7</v>
      </c>
      <c r="B8" s="6">
        <v>26001</v>
      </c>
      <c r="C8" s="7" t="s">
        <v>23</v>
      </c>
      <c r="D8" s="5" t="s">
        <v>14</v>
      </c>
      <c r="E8" s="8" t="s">
        <v>15</v>
      </c>
      <c r="F8" s="9" t="s">
        <v>11</v>
      </c>
      <c r="G8" s="10">
        <v>9.9589999999999996</v>
      </c>
      <c r="H8" s="25">
        <f t="shared" si="1"/>
        <v>298.77</v>
      </c>
      <c r="I8" s="11" t="s">
        <v>12</v>
      </c>
    </row>
    <row r="9" spans="1:9" x14ac:dyDescent="0.25">
      <c r="A9" s="5">
        <v>8</v>
      </c>
      <c r="B9" s="6">
        <v>26002</v>
      </c>
      <c r="C9" s="7" t="s">
        <v>24</v>
      </c>
      <c r="D9" s="5" t="s">
        <v>14</v>
      </c>
      <c r="E9" s="8" t="s">
        <v>15</v>
      </c>
      <c r="F9" s="9" t="s">
        <v>11</v>
      </c>
      <c r="G9" s="10">
        <v>1.091</v>
      </c>
      <c r="H9" s="25">
        <f t="shared" si="1"/>
        <v>32.729999999999997</v>
      </c>
      <c r="I9" s="11" t="s">
        <v>12</v>
      </c>
    </row>
    <row r="10" spans="1:9" x14ac:dyDescent="0.25">
      <c r="A10" s="5">
        <v>9</v>
      </c>
      <c r="B10" s="6">
        <v>27027</v>
      </c>
      <c r="C10" s="7" t="s">
        <v>25</v>
      </c>
      <c r="D10" s="5" t="s">
        <v>26</v>
      </c>
      <c r="E10" s="8" t="s">
        <v>15</v>
      </c>
      <c r="F10" s="9" t="s">
        <v>11</v>
      </c>
      <c r="G10" s="10">
        <v>1.3069999999999999</v>
      </c>
      <c r="H10" s="25">
        <f t="shared" si="1"/>
        <v>39.21</v>
      </c>
      <c r="I10" s="11" t="s">
        <v>12</v>
      </c>
    </row>
    <row r="11" spans="1:9" x14ac:dyDescent="0.25">
      <c r="A11" s="5">
        <v>10</v>
      </c>
      <c r="B11" s="6">
        <v>28021</v>
      </c>
      <c r="C11" s="7" t="s">
        <v>27</v>
      </c>
      <c r="D11" s="5" t="s">
        <v>26</v>
      </c>
      <c r="E11" s="8" t="s">
        <v>15</v>
      </c>
      <c r="F11" s="9" t="s">
        <v>11</v>
      </c>
      <c r="G11" s="10">
        <v>2.2189999999999999</v>
      </c>
      <c r="H11" s="25">
        <f t="shared" si="1"/>
        <v>66.569999999999993</v>
      </c>
      <c r="I11" s="11" t="s">
        <v>12</v>
      </c>
    </row>
    <row r="12" spans="1:9" x14ac:dyDescent="0.25">
      <c r="A12" s="5">
        <v>11</v>
      </c>
      <c r="B12" s="6">
        <v>29001</v>
      </c>
      <c r="C12" s="7" t="s">
        <v>28</v>
      </c>
      <c r="D12" s="5" t="s">
        <v>29</v>
      </c>
      <c r="E12" s="8" t="s">
        <v>15</v>
      </c>
      <c r="F12" s="9" t="s">
        <v>11</v>
      </c>
      <c r="G12" s="10">
        <v>6.01</v>
      </c>
      <c r="H12" s="25">
        <f t="shared" si="1"/>
        <v>180.29999999999998</v>
      </c>
      <c r="I12" s="11" t="s">
        <v>12</v>
      </c>
    </row>
    <row r="13" spans="1:9" x14ac:dyDescent="0.25">
      <c r="A13" s="5">
        <v>12</v>
      </c>
      <c r="B13" s="6">
        <v>31001</v>
      </c>
      <c r="C13" s="7" t="s">
        <v>30</v>
      </c>
      <c r="D13" s="5" t="s">
        <v>14</v>
      </c>
      <c r="E13" s="8" t="s">
        <v>15</v>
      </c>
      <c r="F13" s="9" t="s">
        <v>11</v>
      </c>
      <c r="G13" s="10">
        <v>7.4989999999999997</v>
      </c>
      <c r="H13" s="25">
        <f t="shared" si="1"/>
        <v>224.97</v>
      </c>
      <c r="I13" s="11" t="s">
        <v>12</v>
      </c>
    </row>
    <row r="14" spans="1:9" x14ac:dyDescent="0.25">
      <c r="A14" s="5">
        <v>13</v>
      </c>
      <c r="B14" s="6">
        <v>32001</v>
      </c>
      <c r="C14" s="7" t="s">
        <v>31</v>
      </c>
      <c r="D14" s="5" t="s">
        <v>14</v>
      </c>
      <c r="E14" s="8" t="s">
        <v>15</v>
      </c>
      <c r="F14" s="9" t="s">
        <v>11</v>
      </c>
      <c r="G14" s="10">
        <v>1.57</v>
      </c>
      <c r="H14" s="25">
        <f t="shared" si="1"/>
        <v>47.1</v>
      </c>
      <c r="I14" s="11" t="s">
        <v>12</v>
      </c>
    </row>
    <row r="15" spans="1:9" x14ac:dyDescent="0.25">
      <c r="A15" s="5">
        <v>14</v>
      </c>
      <c r="B15" s="6">
        <v>32003</v>
      </c>
      <c r="C15" s="7" t="s">
        <v>32</v>
      </c>
      <c r="D15" s="5" t="s">
        <v>14</v>
      </c>
      <c r="E15" s="8" t="s">
        <v>15</v>
      </c>
      <c r="F15" s="9" t="s">
        <v>11</v>
      </c>
      <c r="G15" s="10">
        <v>1.5</v>
      </c>
      <c r="H15" s="25">
        <f t="shared" si="1"/>
        <v>45</v>
      </c>
      <c r="I15" s="11" t="s">
        <v>12</v>
      </c>
    </row>
    <row r="16" spans="1:9" x14ac:dyDescent="0.25">
      <c r="A16" s="5">
        <v>15</v>
      </c>
      <c r="B16" s="6">
        <v>34002</v>
      </c>
      <c r="C16" s="7" t="s">
        <v>33</v>
      </c>
      <c r="D16" s="5" t="s">
        <v>14</v>
      </c>
      <c r="E16" s="8" t="s">
        <v>15</v>
      </c>
      <c r="F16" s="9" t="s">
        <v>11</v>
      </c>
      <c r="G16" s="10">
        <v>1.92</v>
      </c>
      <c r="H16" s="25">
        <f t="shared" si="1"/>
        <v>57.599999999999994</v>
      </c>
      <c r="I16" s="11" t="s">
        <v>12</v>
      </c>
    </row>
    <row r="17" spans="1:9" x14ac:dyDescent="0.25">
      <c r="A17" s="5">
        <v>16</v>
      </c>
      <c r="B17" s="6">
        <v>36015</v>
      </c>
      <c r="C17" s="7" t="s">
        <v>34</v>
      </c>
      <c r="D17" s="5" t="s">
        <v>35</v>
      </c>
      <c r="E17" s="8" t="s">
        <v>15</v>
      </c>
      <c r="F17" s="9" t="s">
        <v>11</v>
      </c>
      <c r="G17" s="10">
        <v>1.5940000000000001</v>
      </c>
      <c r="H17" s="25">
        <f t="shared" si="1"/>
        <v>47.82</v>
      </c>
      <c r="I17" s="11" t="s">
        <v>12</v>
      </c>
    </row>
    <row r="18" spans="1:9" x14ac:dyDescent="0.25">
      <c r="A18" s="5">
        <v>17</v>
      </c>
      <c r="B18" s="6">
        <v>36018</v>
      </c>
      <c r="C18" s="7" t="s">
        <v>36</v>
      </c>
      <c r="D18" s="5" t="s">
        <v>35</v>
      </c>
      <c r="E18" s="8" t="s">
        <v>15</v>
      </c>
      <c r="F18" s="9" t="s">
        <v>11</v>
      </c>
      <c r="G18" s="10">
        <v>4.07</v>
      </c>
      <c r="H18" s="25">
        <f t="shared" si="1"/>
        <v>122.10000000000001</v>
      </c>
      <c r="I18" s="11" t="s">
        <v>12</v>
      </c>
    </row>
    <row r="19" spans="1:9" x14ac:dyDescent="0.25">
      <c r="A19" s="5">
        <v>18</v>
      </c>
      <c r="B19" s="6">
        <v>37001</v>
      </c>
      <c r="C19" s="7" t="s">
        <v>37</v>
      </c>
      <c r="D19" s="5" t="s">
        <v>38</v>
      </c>
      <c r="E19" s="8" t="s">
        <v>15</v>
      </c>
      <c r="F19" s="9" t="s">
        <v>11</v>
      </c>
      <c r="G19" s="10">
        <v>6.0759999999999996</v>
      </c>
      <c r="H19" s="25">
        <f t="shared" si="1"/>
        <v>182.28</v>
      </c>
      <c r="I19" s="11" t="s">
        <v>12</v>
      </c>
    </row>
    <row r="20" spans="1:9" x14ac:dyDescent="0.25">
      <c r="A20" s="5">
        <v>19</v>
      </c>
      <c r="B20" s="6">
        <v>38003</v>
      </c>
      <c r="C20" s="7" t="s">
        <v>39</v>
      </c>
      <c r="D20" s="5" t="s">
        <v>40</v>
      </c>
      <c r="E20" s="8" t="s">
        <v>15</v>
      </c>
      <c r="F20" s="9" t="s">
        <v>11</v>
      </c>
      <c r="G20" s="10">
        <v>0.3</v>
      </c>
      <c r="H20" s="25">
        <f t="shared" si="1"/>
        <v>9</v>
      </c>
      <c r="I20" s="11" t="s">
        <v>12</v>
      </c>
    </row>
    <row r="21" spans="1:9" x14ac:dyDescent="0.25">
      <c r="A21" s="5">
        <v>20</v>
      </c>
      <c r="B21" s="6">
        <v>39005</v>
      </c>
      <c r="C21" s="7" t="s">
        <v>41</v>
      </c>
      <c r="D21" s="5" t="s">
        <v>42</v>
      </c>
      <c r="E21" s="8" t="s">
        <v>15</v>
      </c>
      <c r="F21" s="9" t="s">
        <v>11</v>
      </c>
      <c r="G21" s="10">
        <v>12.167</v>
      </c>
      <c r="H21" s="25">
        <f t="shared" si="1"/>
        <v>365.01</v>
      </c>
      <c r="I21" s="11" t="s">
        <v>12</v>
      </c>
    </row>
    <row r="22" spans="1:9" x14ac:dyDescent="0.25">
      <c r="A22" s="5">
        <v>21</v>
      </c>
      <c r="B22" s="6">
        <v>41001</v>
      </c>
      <c r="C22" s="7" t="s">
        <v>43</v>
      </c>
      <c r="D22" s="5" t="s">
        <v>44</v>
      </c>
      <c r="E22" s="8" t="s">
        <v>15</v>
      </c>
      <c r="F22" s="9" t="s">
        <v>20</v>
      </c>
      <c r="G22" s="10">
        <v>4.508</v>
      </c>
      <c r="H22" s="26">
        <f t="shared" ref="H22:H23" si="2">G22*22</f>
        <v>99.176000000000002</v>
      </c>
      <c r="I22" s="11" t="s">
        <v>12</v>
      </c>
    </row>
    <row r="23" spans="1:9" x14ac:dyDescent="0.25">
      <c r="A23" s="5">
        <v>22</v>
      </c>
      <c r="B23" s="6">
        <v>41003</v>
      </c>
      <c r="C23" s="7" t="s">
        <v>45</v>
      </c>
      <c r="D23" s="5" t="s">
        <v>44</v>
      </c>
      <c r="E23" s="8" t="s">
        <v>15</v>
      </c>
      <c r="F23" s="9" t="s">
        <v>20</v>
      </c>
      <c r="G23" s="10">
        <v>2.5339999999999998</v>
      </c>
      <c r="H23" s="26">
        <f t="shared" si="2"/>
        <v>55.747999999999998</v>
      </c>
      <c r="I23" s="11" t="s">
        <v>12</v>
      </c>
    </row>
    <row r="24" spans="1:9" x14ac:dyDescent="0.25">
      <c r="A24" s="5">
        <v>23</v>
      </c>
      <c r="B24" s="6">
        <v>41014</v>
      </c>
      <c r="C24" s="7" t="s">
        <v>46</v>
      </c>
      <c r="D24" s="5" t="s">
        <v>44</v>
      </c>
      <c r="E24" s="8" t="s">
        <v>15</v>
      </c>
      <c r="F24" s="9" t="s">
        <v>47</v>
      </c>
      <c r="G24" s="10">
        <v>6.4219999999999997</v>
      </c>
      <c r="H24" s="25">
        <f>G24*14</f>
        <v>89.908000000000001</v>
      </c>
      <c r="I24" s="11" t="s">
        <v>12</v>
      </c>
    </row>
    <row r="25" spans="1:9" x14ac:dyDescent="0.25">
      <c r="A25" s="5">
        <v>24</v>
      </c>
      <c r="B25" s="6">
        <v>41022</v>
      </c>
      <c r="C25" s="7" t="s">
        <v>48</v>
      </c>
      <c r="D25" s="5" t="s">
        <v>44</v>
      </c>
      <c r="E25" s="8" t="s">
        <v>15</v>
      </c>
      <c r="F25" s="9" t="s">
        <v>47</v>
      </c>
      <c r="G25" s="10">
        <v>0.52300000000000002</v>
      </c>
      <c r="H25" s="25">
        <f>G25*14</f>
        <v>7.3220000000000001</v>
      </c>
      <c r="I25" s="11" t="s">
        <v>12</v>
      </c>
    </row>
    <row r="26" spans="1:9" x14ac:dyDescent="0.25">
      <c r="A26" s="5">
        <v>25</v>
      </c>
      <c r="B26" s="6">
        <v>41026</v>
      </c>
      <c r="C26" s="7" t="s">
        <v>49</v>
      </c>
      <c r="D26" s="5" t="s">
        <v>44</v>
      </c>
      <c r="E26" s="8" t="s">
        <v>15</v>
      </c>
      <c r="F26" s="9" t="s">
        <v>20</v>
      </c>
      <c r="G26" s="10">
        <v>7</v>
      </c>
      <c r="H26" s="26">
        <f t="shared" ref="H26:H28" si="3">G26*22</f>
        <v>154</v>
      </c>
      <c r="I26" s="11" t="s">
        <v>12</v>
      </c>
    </row>
    <row r="27" spans="1:9" x14ac:dyDescent="0.25">
      <c r="A27" s="5">
        <v>26</v>
      </c>
      <c r="B27" s="6">
        <v>43007</v>
      </c>
      <c r="C27" s="7" t="s">
        <v>50</v>
      </c>
      <c r="D27" s="5" t="s">
        <v>44</v>
      </c>
      <c r="E27" s="8" t="s">
        <v>15</v>
      </c>
      <c r="F27" s="9" t="s">
        <v>20</v>
      </c>
      <c r="G27" s="10">
        <v>2.0019999999999998</v>
      </c>
      <c r="H27" s="26">
        <f t="shared" si="3"/>
        <v>44.043999999999997</v>
      </c>
      <c r="I27" s="11" t="s">
        <v>12</v>
      </c>
    </row>
    <row r="28" spans="1:9" x14ac:dyDescent="0.25">
      <c r="A28" s="5">
        <v>27</v>
      </c>
      <c r="B28" s="6">
        <v>43010</v>
      </c>
      <c r="C28" s="7" t="s">
        <v>51</v>
      </c>
      <c r="D28" s="5" t="s">
        <v>44</v>
      </c>
      <c r="E28" s="8" t="s">
        <v>15</v>
      </c>
      <c r="F28" s="9" t="s">
        <v>20</v>
      </c>
      <c r="G28" s="10">
        <v>3</v>
      </c>
      <c r="H28" s="26">
        <f t="shared" si="3"/>
        <v>66</v>
      </c>
      <c r="I28" s="11" t="s">
        <v>12</v>
      </c>
    </row>
    <row r="29" spans="1:9" x14ac:dyDescent="0.25">
      <c r="A29" s="5">
        <v>28</v>
      </c>
      <c r="B29" s="12">
        <v>46037</v>
      </c>
      <c r="C29" s="13" t="s">
        <v>52</v>
      </c>
      <c r="D29" s="14" t="s">
        <v>53</v>
      </c>
      <c r="E29" s="15" t="s">
        <v>15</v>
      </c>
      <c r="F29" s="16" t="s">
        <v>11</v>
      </c>
      <c r="G29" s="17">
        <v>2</v>
      </c>
      <c r="H29" s="25">
        <f t="shared" ref="H29" si="4">G29*30</f>
        <v>60</v>
      </c>
      <c r="I29" s="15" t="s">
        <v>12</v>
      </c>
    </row>
    <row r="30" spans="1:9" x14ac:dyDescent="0.25">
      <c r="A30" s="5">
        <v>29</v>
      </c>
      <c r="B30" s="12">
        <v>48018</v>
      </c>
      <c r="C30" s="13" t="s">
        <v>54</v>
      </c>
      <c r="D30" s="14" t="s">
        <v>40</v>
      </c>
      <c r="E30" s="15" t="s">
        <v>15</v>
      </c>
      <c r="F30" s="16" t="s">
        <v>47</v>
      </c>
      <c r="G30" s="17">
        <v>1</v>
      </c>
      <c r="H30" s="25">
        <f>G30*14</f>
        <v>14</v>
      </c>
      <c r="I30" s="15" t="s">
        <v>12</v>
      </c>
    </row>
    <row r="31" spans="1:9" x14ac:dyDescent="0.25">
      <c r="A31" s="5">
        <v>30</v>
      </c>
      <c r="B31" s="6">
        <v>49025</v>
      </c>
      <c r="C31" s="7" t="s">
        <v>55</v>
      </c>
      <c r="D31" s="5" t="s">
        <v>56</v>
      </c>
      <c r="E31" s="8" t="s">
        <v>15</v>
      </c>
      <c r="F31" s="9" t="s">
        <v>11</v>
      </c>
      <c r="G31" s="10">
        <v>75.83</v>
      </c>
      <c r="H31" s="25">
        <f t="shared" ref="H31" si="5">G31*30</f>
        <v>2274.9</v>
      </c>
      <c r="I31" s="11" t="s">
        <v>12</v>
      </c>
    </row>
    <row r="32" spans="1:9" x14ac:dyDescent="0.25">
      <c r="A32" s="5">
        <v>31</v>
      </c>
      <c r="B32" s="6">
        <v>50016</v>
      </c>
      <c r="C32" s="7" t="s">
        <v>57</v>
      </c>
      <c r="D32" s="5" t="s">
        <v>58</v>
      </c>
      <c r="E32" s="8" t="s">
        <v>15</v>
      </c>
      <c r="F32" s="9" t="s">
        <v>47</v>
      </c>
      <c r="G32" s="10">
        <v>5.3410000000000002</v>
      </c>
      <c r="H32" s="25">
        <f t="shared" ref="H32:H36" si="6">G32*14</f>
        <v>74.774000000000001</v>
      </c>
      <c r="I32" s="11" t="s">
        <v>12</v>
      </c>
    </row>
    <row r="33" spans="1:9" x14ac:dyDescent="0.25">
      <c r="A33" s="5">
        <v>32</v>
      </c>
      <c r="B33" s="6">
        <v>51012</v>
      </c>
      <c r="C33" s="7" t="s">
        <v>59</v>
      </c>
      <c r="D33" s="5" t="s">
        <v>60</v>
      </c>
      <c r="E33" s="8" t="s">
        <v>15</v>
      </c>
      <c r="F33" s="9" t="s">
        <v>47</v>
      </c>
      <c r="G33" s="10">
        <v>0.33600000000000002</v>
      </c>
      <c r="H33" s="25">
        <f t="shared" si="6"/>
        <v>4.7040000000000006</v>
      </c>
      <c r="I33" s="11" t="s">
        <v>12</v>
      </c>
    </row>
    <row r="34" spans="1:9" x14ac:dyDescent="0.25">
      <c r="A34" s="5">
        <v>33</v>
      </c>
      <c r="B34" s="6">
        <v>51013</v>
      </c>
      <c r="C34" s="7" t="s">
        <v>61</v>
      </c>
      <c r="D34" s="5" t="s">
        <v>60</v>
      </c>
      <c r="E34" s="8" t="s">
        <v>15</v>
      </c>
      <c r="F34" s="9" t="s">
        <v>47</v>
      </c>
      <c r="G34" s="10">
        <v>1.1459999999999999</v>
      </c>
      <c r="H34" s="25">
        <f t="shared" si="6"/>
        <v>16.043999999999997</v>
      </c>
      <c r="I34" s="11" t="s">
        <v>12</v>
      </c>
    </row>
    <row r="35" spans="1:9" x14ac:dyDescent="0.25">
      <c r="A35" s="5">
        <v>34</v>
      </c>
      <c r="B35" s="6">
        <v>51017</v>
      </c>
      <c r="C35" s="7" t="s">
        <v>62</v>
      </c>
      <c r="D35" s="5" t="s">
        <v>60</v>
      </c>
      <c r="E35" s="8" t="s">
        <v>15</v>
      </c>
      <c r="F35" s="9" t="s">
        <v>47</v>
      </c>
      <c r="G35" s="10">
        <v>4</v>
      </c>
      <c r="H35" s="25">
        <f t="shared" si="6"/>
        <v>56</v>
      </c>
      <c r="I35" s="11" t="s">
        <v>12</v>
      </c>
    </row>
    <row r="36" spans="1:9" x14ac:dyDescent="0.25">
      <c r="A36" s="5">
        <v>35</v>
      </c>
      <c r="B36" s="6">
        <v>51018</v>
      </c>
      <c r="C36" s="7" t="s">
        <v>63</v>
      </c>
      <c r="D36" s="5" t="s">
        <v>60</v>
      </c>
      <c r="E36" s="8" t="s">
        <v>15</v>
      </c>
      <c r="F36" s="9" t="s">
        <v>47</v>
      </c>
      <c r="G36" s="10">
        <v>4.0010000000000003</v>
      </c>
      <c r="H36" s="25">
        <f t="shared" si="6"/>
        <v>56.014000000000003</v>
      </c>
      <c r="I36" s="11" t="s">
        <v>12</v>
      </c>
    </row>
    <row r="37" spans="1:9" x14ac:dyDescent="0.25">
      <c r="A37" s="5">
        <v>36</v>
      </c>
      <c r="B37" s="6">
        <v>54004</v>
      </c>
      <c r="C37" s="7" t="s">
        <v>64</v>
      </c>
      <c r="D37" s="5" t="s">
        <v>65</v>
      </c>
      <c r="E37" s="8" t="s">
        <v>15</v>
      </c>
      <c r="F37" s="9" t="s">
        <v>11</v>
      </c>
      <c r="G37" s="10">
        <v>3.5</v>
      </c>
      <c r="H37" s="25">
        <f t="shared" ref="H37:H39" si="7">G37*30</f>
        <v>105</v>
      </c>
      <c r="I37" s="11" t="s">
        <v>12</v>
      </c>
    </row>
    <row r="38" spans="1:9" x14ac:dyDescent="0.25">
      <c r="A38" s="5">
        <v>37</v>
      </c>
      <c r="B38" s="6">
        <v>54007</v>
      </c>
      <c r="C38" s="7" t="s">
        <v>66</v>
      </c>
      <c r="D38" s="5" t="s">
        <v>65</v>
      </c>
      <c r="E38" s="8" t="s">
        <v>15</v>
      </c>
      <c r="F38" s="9" t="s">
        <v>11</v>
      </c>
      <c r="G38" s="10">
        <v>0.95099999999999996</v>
      </c>
      <c r="H38" s="25">
        <f t="shared" si="7"/>
        <v>28.529999999999998</v>
      </c>
      <c r="I38" s="11" t="s">
        <v>12</v>
      </c>
    </row>
    <row r="39" spans="1:9" x14ac:dyDescent="0.25">
      <c r="A39" s="5">
        <v>38</v>
      </c>
      <c r="B39" s="6">
        <v>55028</v>
      </c>
      <c r="C39" s="7" t="s">
        <v>67</v>
      </c>
      <c r="D39" s="5" t="s">
        <v>53</v>
      </c>
      <c r="E39" s="8" t="s">
        <v>15</v>
      </c>
      <c r="F39" s="9" t="s">
        <v>11</v>
      </c>
      <c r="G39" s="10">
        <v>0.72599999999999998</v>
      </c>
      <c r="H39" s="25">
        <f t="shared" si="7"/>
        <v>21.78</v>
      </c>
      <c r="I39" s="11" t="s">
        <v>12</v>
      </c>
    </row>
    <row r="40" spans="1:9" x14ac:dyDescent="0.25">
      <c r="A40" s="5">
        <v>39</v>
      </c>
      <c r="B40" s="6">
        <v>56001</v>
      </c>
      <c r="C40" s="7" t="s">
        <v>68</v>
      </c>
      <c r="D40" s="5" t="s">
        <v>69</v>
      </c>
      <c r="E40" s="8" t="s">
        <v>15</v>
      </c>
      <c r="F40" s="9" t="s">
        <v>20</v>
      </c>
      <c r="G40" s="10">
        <v>2.371</v>
      </c>
      <c r="H40" s="26">
        <f>G40*22</f>
        <v>52.161999999999999</v>
      </c>
      <c r="I40" s="11" t="s">
        <v>12</v>
      </c>
    </row>
    <row r="41" spans="1:9" x14ac:dyDescent="0.25">
      <c r="A41" s="5">
        <v>40</v>
      </c>
      <c r="B41" s="6">
        <v>56010</v>
      </c>
      <c r="C41" s="7" t="s">
        <v>70</v>
      </c>
      <c r="D41" s="5" t="s">
        <v>69</v>
      </c>
      <c r="E41" s="8" t="s">
        <v>15</v>
      </c>
      <c r="F41" s="9" t="s">
        <v>11</v>
      </c>
      <c r="G41" s="10">
        <v>0.502</v>
      </c>
      <c r="H41" s="25">
        <f t="shared" ref="H41" si="8">G41*30</f>
        <v>15.06</v>
      </c>
      <c r="I41" s="11" t="s">
        <v>12</v>
      </c>
    </row>
    <row r="42" spans="1:9" x14ac:dyDescent="0.25">
      <c r="A42" s="5">
        <v>41</v>
      </c>
      <c r="B42" s="6">
        <v>57001</v>
      </c>
      <c r="C42" s="7" t="s">
        <v>71</v>
      </c>
      <c r="D42" s="5" t="s">
        <v>72</v>
      </c>
      <c r="E42" s="8" t="s">
        <v>15</v>
      </c>
      <c r="F42" s="9" t="s">
        <v>20</v>
      </c>
      <c r="G42" s="10">
        <v>1.1020000000000001</v>
      </c>
      <c r="H42" s="26">
        <f>G42*22</f>
        <v>24.244000000000003</v>
      </c>
      <c r="I42" s="11" t="s">
        <v>12</v>
      </c>
    </row>
    <row r="43" spans="1:9" x14ac:dyDescent="0.25">
      <c r="A43" s="5">
        <v>42</v>
      </c>
      <c r="B43" s="6">
        <v>58015</v>
      </c>
      <c r="C43" s="7" t="s">
        <v>73</v>
      </c>
      <c r="D43" s="5" t="s">
        <v>72</v>
      </c>
      <c r="E43" s="8" t="s">
        <v>15</v>
      </c>
      <c r="F43" s="9" t="s">
        <v>11</v>
      </c>
      <c r="G43" s="10">
        <v>1.3049999999999999</v>
      </c>
      <c r="H43" s="25">
        <f t="shared" ref="H43:H48" si="9">G43*30</f>
        <v>39.15</v>
      </c>
      <c r="I43" s="11" t="s">
        <v>12</v>
      </c>
    </row>
    <row r="44" spans="1:9" x14ac:dyDescent="0.25">
      <c r="A44" s="5">
        <v>43</v>
      </c>
      <c r="B44" s="6">
        <v>59020</v>
      </c>
      <c r="C44" s="7" t="s">
        <v>74</v>
      </c>
      <c r="D44" s="5" t="s">
        <v>75</v>
      </c>
      <c r="E44" s="8" t="s">
        <v>15</v>
      </c>
      <c r="F44" s="9" t="s">
        <v>11</v>
      </c>
      <c r="G44" s="10">
        <v>0.67900000000000005</v>
      </c>
      <c r="H44" s="25">
        <f t="shared" si="9"/>
        <v>20.37</v>
      </c>
      <c r="I44" s="11" t="s">
        <v>12</v>
      </c>
    </row>
    <row r="45" spans="1:9" x14ac:dyDescent="0.25">
      <c r="A45" s="5">
        <v>44</v>
      </c>
      <c r="B45" s="6">
        <v>59035</v>
      </c>
      <c r="C45" s="7" t="s">
        <v>76</v>
      </c>
      <c r="D45" s="5" t="s">
        <v>75</v>
      </c>
      <c r="E45" s="8" t="s">
        <v>15</v>
      </c>
      <c r="F45" s="9" t="s">
        <v>11</v>
      </c>
      <c r="G45" s="10">
        <v>0.89400000000000002</v>
      </c>
      <c r="H45" s="25">
        <f t="shared" si="9"/>
        <v>26.82</v>
      </c>
      <c r="I45" s="11" t="s">
        <v>12</v>
      </c>
    </row>
    <row r="46" spans="1:9" x14ac:dyDescent="0.25">
      <c r="A46" s="5">
        <v>45</v>
      </c>
      <c r="B46" s="6">
        <v>61028</v>
      </c>
      <c r="C46" s="7" t="s">
        <v>77</v>
      </c>
      <c r="D46" s="5" t="s">
        <v>56</v>
      </c>
      <c r="E46" s="8" t="s">
        <v>15</v>
      </c>
      <c r="F46" s="9" t="s">
        <v>11</v>
      </c>
      <c r="G46" s="10">
        <v>1.512</v>
      </c>
      <c r="H46" s="25">
        <f t="shared" si="9"/>
        <v>45.36</v>
      </c>
      <c r="I46" s="11" t="s">
        <v>12</v>
      </c>
    </row>
    <row r="47" spans="1:9" x14ac:dyDescent="0.25">
      <c r="A47" s="5">
        <v>46</v>
      </c>
      <c r="B47" s="6">
        <v>61040</v>
      </c>
      <c r="C47" s="7" t="s">
        <v>78</v>
      </c>
      <c r="D47" s="5" t="s">
        <v>56</v>
      </c>
      <c r="E47" s="8" t="s">
        <v>15</v>
      </c>
      <c r="F47" s="9" t="s">
        <v>11</v>
      </c>
      <c r="G47" s="10">
        <v>9.9939999999999998</v>
      </c>
      <c r="H47" s="25">
        <f t="shared" si="9"/>
        <v>299.82</v>
      </c>
      <c r="I47" s="11" t="s">
        <v>12</v>
      </c>
    </row>
    <row r="48" spans="1:9" x14ac:dyDescent="0.25">
      <c r="A48" s="5">
        <v>47</v>
      </c>
      <c r="B48" s="6">
        <v>62006</v>
      </c>
      <c r="C48" s="7" t="s">
        <v>79</v>
      </c>
      <c r="D48" s="5" t="s">
        <v>60</v>
      </c>
      <c r="E48" s="8" t="s">
        <v>15</v>
      </c>
      <c r="F48" s="9" t="s">
        <v>11</v>
      </c>
      <c r="G48" s="10">
        <v>4.1040000000000001</v>
      </c>
      <c r="H48" s="25">
        <f t="shared" si="9"/>
        <v>123.12</v>
      </c>
      <c r="I48" s="11" t="s">
        <v>12</v>
      </c>
    </row>
    <row r="49" spans="1:9" x14ac:dyDescent="0.25">
      <c r="A49" s="5">
        <v>48</v>
      </c>
      <c r="B49" s="6">
        <v>65012</v>
      </c>
      <c r="C49" s="7" t="s">
        <v>80</v>
      </c>
      <c r="D49" s="5" t="s">
        <v>81</v>
      </c>
      <c r="E49" s="8" t="s">
        <v>15</v>
      </c>
      <c r="F49" s="9" t="s">
        <v>47</v>
      </c>
      <c r="G49" s="10">
        <v>1.0609999999999999</v>
      </c>
      <c r="H49" s="25">
        <f t="shared" ref="H49:H64" si="10">G49*14</f>
        <v>14.853999999999999</v>
      </c>
      <c r="I49" s="11" t="s">
        <v>12</v>
      </c>
    </row>
    <row r="50" spans="1:9" x14ac:dyDescent="0.25">
      <c r="A50" s="5">
        <v>49</v>
      </c>
      <c r="B50" s="6">
        <v>65014</v>
      </c>
      <c r="C50" s="7" t="s">
        <v>82</v>
      </c>
      <c r="D50" s="5" t="s">
        <v>81</v>
      </c>
      <c r="E50" s="8" t="s">
        <v>15</v>
      </c>
      <c r="F50" s="9" t="s">
        <v>47</v>
      </c>
      <c r="G50" s="10">
        <v>2.7</v>
      </c>
      <c r="H50" s="25">
        <f t="shared" si="10"/>
        <v>37.800000000000004</v>
      </c>
      <c r="I50" s="11" t="s">
        <v>12</v>
      </c>
    </row>
    <row r="51" spans="1:9" x14ac:dyDescent="0.25">
      <c r="A51" s="5">
        <v>50</v>
      </c>
      <c r="B51" s="6">
        <v>66008</v>
      </c>
      <c r="C51" s="7" t="s">
        <v>83</v>
      </c>
      <c r="D51" s="5" t="s">
        <v>81</v>
      </c>
      <c r="E51" s="8" t="s">
        <v>15</v>
      </c>
      <c r="F51" s="9" t="s">
        <v>47</v>
      </c>
      <c r="G51" s="10">
        <v>10</v>
      </c>
      <c r="H51" s="25">
        <f t="shared" si="10"/>
        <v>140</v>
      </c>
      <c r="I51" s="11" t="s">
        <v>12</v>
      </c>
    </row>
    <row r="52" spans="1:9" x14ac:dyDescent="0.25">
      <c r="A52" s="5">
        <v>51</v>
      </c>
      <c r="B52" s="6">
        <v>66010</v>
      </c>
      <c r="C52" s="7" t="s">
        <v>84</v>
      </c>
      <c r="D52" s="5" t="s">
        <v>81</v>
      </c>
      <c r="E52" s="8" t="s">
        <v>15</v>
      </c>
      <c r="F52" s="9" t="s">
        <v>47</v>
      </c>
      <c r="G52" s="10">
        <v>0.77600000000000002</v>
      </c>
      <c r="H52" s="25">
        <f t="shared" si="10"/>
        <v>10.864000000000001</v>
      </c>
      <c r="I52" s="11" t="s">
        <v>12</v>
      </c>
    </row>
    <row r="53" spans="1:9" x14ac:dyDescent="0.25">
      <c r="A53" s="5">
        <v>52</v>
      </c>
      <c r="B53" s="6">
        <v>67005</v>
      </c>
      <c r="C53" s="7" t="s">
        <v>85</v>
      </c>
      <c r="D53" s="5" t="s">
        <v>81</v>
      </c>
      <c r="E53" s="8" t="s">
        <v>15</v>
      </c>
      <c r="F53" s="9" t="s">
        <v>47</v>
      </c>
      <c r="G53" s="10">
        <v>4.8449999999999998</v>
      </c>
      <c r="H53" s="25">
        <f t="shared" si="10"/>
        <v>67.83</v>
      </c>
      <c r="I53" s="11" t="s">
        <v>12</v>
      </c>
    </row>
    <row r="54" spans="1:9" x14ac:dyDescent="0.25">
      <c r="A54" s="5">
        <v>53</v>
      </c>
      <c r="B54" s="6">
        <v>67007</v>
      </c>
      <c r="C54" s="7" t="s">
        <v>86</v>
      </c>
      <c r="D54" s="5" t="s">
        <v>81</v>
      </c>
      <c r="E54" s="8" t="s">
        <v>15</v>
      </c>
      <c r="F54" s="9" t="s">
        <v>47</v>
      </c>
      <c r="G54" s="10">
        <v>1.5</v>
      </c>
      <c r="H54" s="25">
        <f t="shared" si="10"/>
        <v>21</v>
      </c>
      <c r="I54" s="11" t="s">
        <v>12</v>
      </c>
    </row>
    <row r="55" spans="1:9" x14ac:dyDescent="0.25">
      <c r="A55" s="5">
        <v>54</v>
      </c>
      <c r="B55" s="6">
        <v>68013</v>
      </c>
      <c r="C55" s="7" t="s">
        <v>87</v>
      </c>
      <c r="D55" s="5" t="s">
        <v>81</v>
      </c>
      <c r="E55" s="8" t="s">
        <v>15</v>
      </c>
      <c r="F55" s="9" t="s">
        <v>47</v>
      </c>
      <c r="G55" s="10">
        <v>4.8099999999999996</v>
      </c>
      <c r="H55" s="25">
        <f t="shared" si="10"/>
        <v>67.339999999999989</v>
      </c>
      <c r="I55" s="11" t="s">
        <v>12</v>
      </c>
    </row>
    <row r="56" spans="1:9" x14ac:dyDescent="0.25">
      <c r="A56" s="5">
        <v>55</v>
      </c>
      <c r="B56" s="6">
        <v>69017</v>
      </c>
      <c r="C56" s="7" t="s">
        <v>88</v>
      </c>
      <c r="D56" s="5" t="s">
        <v>89</v>
      </c>
      <c r="E56" s="8" t="s">
        <v>15</v>
      </c>
      <c r="F56" s="9" t="s">
        <v>90</v>
      </c>
      <c r="G56" s="10">
        <v>2.2989999999999999</v>
      </c>
      <c r="H56" s="25">
        <f t="shared" si="10"/>
        <v>32.186</v>
      </c>
      <c r="I56" s="11" t="s">
        <v>12</v>
      </c>
    </row>
    <row r="57" spans="1:9" x14ac:dyDescent="0.25">
      <c r="A57" s="5">
        <v>56</v>
      </c>
      <c r="B57" s="6">
        <v>69024</v>
      </c>
      <c r="C57" s="7" t="s">
        <v>91</v>
      </c>
      <c r="D57" s="5" t="s">
        <v>89</v>
      </c>
      <c r="E57" s="8" t="s">
        <v>15</v>
      </c>
      <c r="F57" s="9" t="s">
        <v>47</v>
      </c>
      <c r="G57" s="10">
        <v>2.2010000000000001</v>
      </c>
      <c r="H57" s="25">
        <f t="shared" si="10"/>
        <v>30.814</v>
      </c>
      <c r="I57" s="11" t="s">
        <v>12</v>
      </c>
    </row>
    <row r="58" spans="1:9" x14ac:dyDescent="0.25">
      <c r="A58" s="5">
        <v>57</v>
      </c>
      <c r="B58" s="6">
        <v>69031</v>
      </c>
      <c r="C58" s="7" t="s">
        <v>92</v>
      </c>
      <c r="D58" s="5" t="s">
        <v>89</v>
      </c>
      <c r="E58" s="8" t="s">
        <v>15</v>
      </c>
      <c r="F58" s="9" t="s">
        <v>47</v>
      </c>
      <c r="G58" s="10">
        <v>0.60199999999999998</v>
      </c>
      <c r="H58" s="25">
        <f t="shared" si="10"/>
        <v>8.427999999999999</v>
      </c>
      <c r="I58" s="11" t="s">
        <v>12</v>
      </c>
    </row>
    <row r="59" spans="1:9" x14ac:dyDescent="0.25">
      <c r="A59" s="5">
        <v>58</v>
      </c>
      <c r="B59" s="6">
        <v>70016</v>
      </c>
      <c r="C59" s="7" t="s">
        <v>93</v>
      </c>
      <c r="D59" s="5" t="s">
        <v>89</v>
      </c>
      <c r="E59" s="8" t="s">
        <v>15</v>
      </c>
      <c r="F59" s="9" t="s">
        <v>47</v>
      </c>
      <c r="G59" s="10">
        <v>6.0060000000000002</v>
      </c>
      <c r="H59" s="25">
        <f t="shared" si="10"/>
        <v>84.084000000000003</v>
      </c>
      <c r="I59" s="11" t="s">
        <v>12</v>
      </c>
    </row>
    <row r="60" spans="1:9" x14ac:dyDescent="0.25">
      <c r="A60" s="5">
        <v>59</v>
      </c>
      <c r="B60" s="6">
        <v>71008</v>
      </c>
      <c r="C60" s="7" t="s">
        <v>94</v>
      </c>
      <c r="D60" s="5" t="s">
        <v>89</v>
      </c>
      <c r="E60" s="8" t="s">
        <v>15</v>
      </c>
      <c r="F60" s="9" t="s">
        <v>47</v>
      </c>
      <c r="G60" s="10">
        <v>4.9989999999999997</v>
      </c>
      <c r="H60" s="25">
        <f t="shared" si="10"/>
        <v>69.98599999999999</v>
      </c>
      <c r="I60" s="11" t="s">
        <v>12</v>
      </c>
    </row>
    <row r="61" spans="1:9" x14ac:dyDescent="0.25">
      <c r="A61" s="5">
        <v>60</v>
      </c>
      <c r="B61" s="6">
        <v>71010</v>
      </c>
      <c r="C61" s="7" t="s">
        <v>95</v>
      </c>
      <c r="D61" s="5" t="s">
        <v>89</v>
      </c>
      <c r="E61" s="8" t="s">
        <v>15</v>
      </c>
      <c r="F61" s="9" t="s">
        <v>47</v>
      </c>
      <c r="G61" s="10">
        <v>3.9009999999999998</v>
      </c>
      <c r="H61" s="25">
        <f t="shared" si="10"/>
        <v>54.613999999999997</v>
      </c>
      <c r="I61" s="11" t="s">
        <v>12</v>
      </c>
    </row>
    <row r="62" spans="1:9" x14ac:dyDescent="0.25">
      <c r="A62" s="5">
        <v>61</v>
      </c>
      <c r="B62" s="6">
        <v>71015</v>
      </c>
      <c r="C62" s="7" t="s">
        <v>96</v>
      </c>
      <c r="D62" s="5" t="s">
        <v>89</v>
      </c>
      <c r="E62" s="8" t="s">
        <v>15</v>
      </c>
      <c r="F62" s="9" t="s">
        <v>47</v>
      </c>
      <c r="G62" s="10">
        <v>2.6320000000000001</v>
      </c>
      <c r="H62" s="25">
        <f t="shared" si="10"/>
        <v>36.847999999999999</v>
      </c>
      <c r="I62" s="11" t="s">
        <v>12</v>
      </c>
    </row>
    <row r="63" spans="1:9" x14ac:dyDescent="0.25">
      <c r="A63" s="5">
        <v>62</v>
      </c>
      <c r="B63" s="6">
        <v>71018</v>
      </c>
      <c r="C63" s="7" t="s">
        <v>97</v>
      </c>
      <c r="D63" s="5" t="s">
        <v>89</v>
      </c>
      <c r="E63" s="8" t="s">
        <v>15</v>
      </c>
      <c r="F63" s="9" t="s">
        <v>47</v>
      </c>
      <c r="G63" s="10">
        <v>10.499000000000001</v>
      </c>
      <c r="H63" s="25">
        <f t="shared" si="10"/>
        <v>146.98600000000002</v>
      </c>
      <c r="I63" s="11" t="s">
        <v>12</v>
      </c>
    </row>
    <row r="64" spans="1:9" x14ac:dyDescent="0.25">
      <c r="A64" s="5">
        <v>63</v>
      </c>
      <c r="B64" s="6">
        <v>71021</v>
      </c>
      <c r="C64" s="7" t="s">
        <v>98</v>
      </c>
      <c r="D64" s="5" t="s">
        <v>89</v>
      </c>
      <c r="E64" s="8" t="s">
        <v>15</v>
      </c>
      <c r="F64" s="9" t="s">
        <v>47</v>
      </c>
      <c r="G64" s="10">
        <v>0.432</v>
      </c>
      <c r="H64" s="25">
        <f t="shared" si="10"/>
        <v>6.048</v>
      </c>
      <c r="I64" s="11" t="s">
        <v>12</v>
      </c>
    </row>
    <row r="65" spans="1:9" x14ac:dyDescent="0.25">
      <c r="A65" s="5">
        <v>64</v>
      </c>
      <c r="B65" s="6">
        <v>73003</v>
      </c>
      <c r="C65" s="7" t="s">
        <v>99</v>
      </c>
      <c r="D65" s="5" t="s">
        <v>100</v>
      </c>
      <c r="E65" s="8" t="s">
        <v>15</v>
      </c>
      <c r="F65" s="9" t="s">
        <v>20</v>
      </c>
      <c r="G65" s="10">
        <v>0.71799999999999997</v>
      </c>
      <c r="H65" s="26">
        <f t="shared" ref="H65:H66" si="11">G65*22</f>
        <v>15.795999999999999</v>
      </c>
      <c r="I65" s="11" t="s">
        <v>12</v>
      </c>
    </row>
    <row r="66" spans="1:9" x14ac:dyDescent="0.25">
      <c r="A66" s="5">
        <v>65</v>
      </c>
      <c r="B66" s="6">
        <v>74001</v>
      </c>
      <c r="C66" s="7" t="s">
        <v>101</v>
      </c>
      <c r="D66" s="5" t="s">
        <v>100</v>
      </c>
      <c r="E66" s="8" t="s">
        <v>15</v>
      </c>
      <c r="F66" s="9" t="s">
        <v>20</v>
      </c>
      <c r="G66" s="10">
        <v>46.326999999999998</v>
      </c>
      <c r="H66" s="26">
        <f t="shared" si="11"/>
        <v>1019.194</v>
      </c>
      <c r="I66" s="11" t="s">
        <v>12</v>
      </c>
    </row>
    <row r="67" spans="1:9" x14ac:dyDescent="0.25">
      <c r="A67" s="5">
        <v>66</v>
      </c>
      <c r="B67" s="6">
        <v>75007</v>
      </c>
      <c r="C67" s="7" t="s">
        <v>102</v>
      </c>
      <c r="D67" s="5" t="s">
        <v>103</v>
      </c>
      <c r="E67" s="8" t="s">
        <v>15</v>
      </c>
      <c r="F67" s="9" t="s">
        <v>11</v>
      </c>
      <c r="G67" s="10">
        <v>4</v>
      </c>
      <c r="H67" s="25">
        <f t="shared" ref="H67:H68" si="12">G67*30</f>
        <v>120</v>
      </c>
      <c r="I67" s="11" t="s">
        <v>12</v>
      </c>
    </row>
    <row r="68" spans="1:9" x14ac:dyDescent="0.25">
      <c r="A68" s="5">
        <v>67</v>
      </c>
      <c r="B68" s="6">
        <v>81014</v>
      </c>
      <c r="C68" s="7" t="s">
        <v>104</v>
      </c>
      <c r="D68" s="5" t="s">
        <v>60</v>
      </c>
      <c r="E68" s="8" t="s">
        <v>15</v>
      </c>
      <c r="F68" s="9" t="s">
        <v>11</v>
      </c>
      <c r="G68" s="10">
        <v>1.016</v>
      </c>
      <c r="H68" s="25">
        <f t="shared" si="12"/>
        <v>30.48</v>
      </c>
      <c r="I68" s="11" t="s">
        <v>12</v>
      </c>
    </row>
    <row r="69" spans="1:9" x14ac:dyDescent="0.25">
      <c r="A69" s="5">
        <v>68</v>
      </c>
      <c r="B69" s="12">
        <v>83001</v>
      </c>
      <c r="C69" s="13" t="s">
        <v>105</v>
      </c>
      <c r="D69" s="14" t="s">
        <v>106</v>
      </c>
      <c r="E69" s="15" t="s">
        <v>15</v>
      </c>
      <c r="F69" s="16" t="s">
        <v>90</v>
      </c>
      <c r="G69" s="17">
        <v>8.8490000000000002</v>
      </c>
      <c r="H69" s="25">
        <f>G69*14</f>
        <v>123.886</v>
      </c>
      <c r="I69" s="15" t="s">
        <v>12</v>
      </c>
    </row>
    <row r="70" spans="1:9" x14ac:dyDescent="0.25">
      <c r="A70" s="5">
        <v>69</v>
      </c>
      <c r="B70" s="6">
        <v>96013</v>
      </c>
      <c r="C70" s="7" t="s">
        <v>107</v>
      </c>
      <c r="D70" s="5" t="s">
        <v>108</v>
      </c>
      <c r="E70" s="8" t="s">
        <v>15</v>
      </c>
      <c r="F70" s="9" t="s">
        <v>11</v>
      </c>
      <c r="G70" s="10">
        <v>0.1</v>
      </c>
      <c r="H70" s="25">
        <f t="shared" ref="H70:H76" si="13">G70*30</f>
        <v>3</v>
      </c>
      <c r="I70" s="11" t="s">
        <v>12</v>
      </c>
    </row>
    <row r="71" spans="1:9" x14ac:dyDescent="0.25">
      <c r="A71" s="5">
        <v>70</v>
      </c>
      <c r="B71" s="6">
        <v>97018</v>
      </c>
      <c r="C71" s="7" t="s">
        <v>109</v>
      </c>
      <c r="D71" s="5" t="s">
        <v>110</v>
      </c>
      <c r="E71" s="8" t="s">
        <v>15</v>
      </c>
      <c r="F71" s="9" t="s">
        <v>11</v>
      </c>
      <c r="G71" s="10">
        <v>9.9000000000000005E-2</v>
      </c>
      <c r="H71" s="25">
        <f t="shared" si="13"/>
        <v>2.97</v>
      </c>
      <c r="I71" s="11" t="s">
        <v>12</v>
      </c>
    </row>
    <row r="72" spans="1:9" x14ac:dyDescent="0.25">
      <c r="A72" s="5">
        <v>71</v>
      </c>
      <c r="B72" s="6">
        <v>98001</v>
      </c>
      <c r="C72" s="7" t="s">
        <v>111</v>
      </c>
      <c r="D72" s="5" t="s">
        <v>110</v>
      </c>
      <c r="E72" s="8" t="s">
        <v>15</v>
      </c>
      <c r="F72" s="9" t="s">
        <v>11</v>
      </c>
      <c r="G72" s="10">
        <v>0.45200000000000001</v>
      </c>
      <c r="H72" s="25">
        <f t="shared" si="13"/>
        <v>13.56</v>
      </c>
      <c r="I72" s="11" t="s">
        <v>12</v>
      </c>
    </row>
    <row r="73" spans="1:9" x14ac:dyDescent="0.25">
      <c r="A73" s="5">
        <v>72</v>
      </c>
      <c r="B73" s="6">
        <v>107003</v>
      </c>
      <c r="C73" s="7" t="s">
        <v>112</v>
      </c>
      <c r="D73" s="5" t="s">
        <v>113</v>
      </c>
      <c r="E73" s="8" t="s">
        <v>15</v>
      </c>
      <c r="F73" s="9" t="s">
        <v>11</v>
      </c>
      <c r="G73" s="10">
        <v>15.518000000000001</v>
      </c>
      <c r="H73" s="25">
        <f t="shared" si="13"/>
        <v>465.54</v>
      </c>
      <c r="I73" s="11" t="s">
        <v>12</v>
      </c>
    </row>
    <row r="74" spans="1:9" x14ac:dyDescent="0.25">
      <c r="A74" s="5">
        <v>73</v>
      </c>
      <c r="B74" s="6">
        <v>107004</v>
      </c>
      <c r="C74" s="7" t="s">
        <v>114</v>
      </c>
      <c r="D74" s="5" t="s">
        <v>113</v>
      </c>
      <c r="E74" s="8" t="s">
        <v>15</v>
      </c>
      <c r="F74" s="9" t="s">
        <v>11</v>
      </c>
      <c r="G74" s="10">
        <v>2.0939999999999999</v>
      </c>
      <c r="H74" s="25">
        <f t="shared" si="13"/>
        <v>62.819999999999993</v>
      </c>
      <c r="I74" s="11" t="s">
        <v>12</v>
      </c>
    </row>
    <row r="75" spans="1:9" x14ac:dyDescent="0.25">
      <c r="A75" s="5">
        <v>74</v>
      </c>
      <c r="B75" s="6">
        <v>107007</v>
      </c>
      <c r="C75" s="7" t="s">
        <v>115</v>
      </c>
      <c r="D75" s="5" t="s">
        <v>113</v>
      </c>
      <c r="E75" s="8" t="s">
        <v>15</v>
      </c>
      <c r="F75" s="9" t="s">
        <v>11</v>
      </c>
      <c r="G75" s="10">
        <v>7.5049999999999999</v>
      </c>
      <c r="H75" s="25">
        <f t="shared" si="13"/>
        <v>225.15</v>
      </c>
      <c r="I75" s="11" t="s">
        <v>12</v>
      </c>
    </row>
    <row r="76" spans="1:9" x14ac:dyDescent="0.25">
      <c r="A76" s="5">
        <v>75</v>
      </c>
      <c r="B76" s="6">
        <v>109030</v>
      </c>
      <c r="C76" s="7" t="s">
        <v>116</v>
      </c>
      <c r="D76" s="5" t="s">
        <v>117</v>
      </c>
      <c r="E76" s="8" t="s">
        <v>15</v>
      </c>
      <c r="F76" s="9" t="s">
        <v>11</v>
      </c>
      <c r="G76" s="10">
        <v>0.12</v>
      </c>
      <c r="H76" s="25">
        <f t="shared" si="13"/>
        <v>3.5999999999999996</v>
      </c>
      <c r="I76" s="11" t="s">
        <v>12</v>
      </c>
    </row>
    <row r="77" spans="1:9" x14ac:dyDescent="0.25">
      <c r="A77" s="5">
        <v>76</v>
      </c>
      <c r="B77" s="6">
        <v>111007</v>
      </c>
      <c r="C77" s="7" t="s">
        <v>118</v>
      </c>
      <c r="D77" s="5" t="s">
        <v>119</v>
      </c>
      <c r="E77" s="8" t="s">
        <v>15</v>
      </c>
      <c r="F77" s="9" t="s">
        <v>47</v>
      </c>
      <c r="G77" s="10">
        <v>0.99199999999999999</v>
      </c>
      <c r="H77" s="25">
        <f t="shared" ref="H77:H82" si="14">G77*14</f>
        <v>13.888</v>
      </c>
      <c r="I77" s="11" t="s">
        <v>12</v>
      </c>
    </row>
    <row r="78" spans="1:9" x14ac:dyDescent="0.25">
      <c r="A78" s="5">
        <v>77</v>
      </c>
      <c r="B78" s="6">
        <v>111009</v>
      </c>
      <c r="C78" s="7" t="s">
        <v>120</v>
      </c>
      <c r="D78" s="5" t="s">
        <v>119</v>
      </c>
      <c r="E78" s="8" t="s">
        <v>15</v>
      </c>
      <c r="F78" s="9" t="s">
        <v>47</v>
      </c>
      <c r="G78" s="10">
        <v>0.84</v>
      </c>
      <c r="H78" s="25">
        <f t="shared" si="14"/>
        <v>11.76</v>
      </c>
      <c r="I78" s="11" t="s">
        <v>12</v>
      </c>
    </row>
    <row r="79" spans="1:9" x14ac:dyDescent="0.25">
      <c r="A79" s="5">
        <v>78</v>
      </c>
      <c r="B79" s="6">
        <v>112003</v>
      </c>
      <c r="C79" s="7" t="s">
        <v>121</v>
      </c>
      <c r="D79" s="5" t="s">
        <v>119</v>
      </c>
      <c r="E79" s="8" t="s">
        <v>15</v>
      </c>
      <c r="F79" s="9" t="s">
        <v>47</v>
      </c>
      <c r="G79" s="10">
        <v>7</v>
      </c>
      <c r="H79" s="25">
        <f t="shared" si="14"/>
        <v>98</v>
      </c>
      <c r="I79" s="11" t="s">
        <v>12</v>
      </c>
    </row>
    <row r="80" spans="1:9" x14ac:dyDescent="0.25">
      <c r="A80" s="5">
        <v>79</v>
      </c>
      <c r="B80" s="6">
        <v>112014</v>
      </c>
      <c r="C80" s="7" t="s">
        <v>122</v>
      </c>
      <c r="D80" s="5" t="s">
        <v>119</v>
      </c>
      <c r="E80" s="8" t="s">
        <v>15</v>
      </c>
      <c r="F80" s="9" t="s">
        <v>47</v>
      </c>
      <c r="G80" s="10">
        <v>4.1959999999999997</v>
      </c>
      <c r="H80" s="25">
        <f t="shared" si="14"/>
        <v>58.744</v>
      </c>
      <c r="I80" s="11" t="s">
        <v>12</v>
      </c>
    </row>
    <row r="81" spans="1:9" x14ac:dyDescent="0.25">
      <c r="A81" s="5">
        <v>80</v>
      </c>
      <c r="B81" s="6">
        <v>113008</v>
      </c>
      <c r="C81" s="7" t="s">
        <v>123</v>
      </c>
      <c r="D81" s="5" t="s">
        <v>119</v>
      </c>
      <c r="E81" s="8" t="s">
        <v>15</v>
      </c>
      <c r="F81" s="9" t="s">
        <v>47</v>
      </c>
      <c r="G81" s="10">
        <v>12.6</v>
      </c>
      <c r="H81" s="25">
        <f t="shared" si="14"/>
        <v>176.4</v>
      </c>
      <c r="I81" s="11" t="s">
        <v>12</v>
      </c>
    </row>
    <row r="82" spans="1:9" x14ac:dyDescent="0.25">
      <c r="A82" s="5">
        <v>81</v>
      </c>
      <c r="B82" s="6">
        <v>113009</v>
      </c>
      <c r="C82" s="7" t="s">
        <v>124</v>
      </c>
      <c r="D82" s="5" t="s">
        <v>119</v>
      </c>
      <c r="E82" s="8" t="s">
        <v>15</v>
      </c>
      <c r="F82" s="9" t="s">
        <v>47</v>
      </c>
      <c r="G82" s="10">
        <v>0.60899999999999999</v>
      </c>
      <c r="H82" s="25">
        <f t="shared" si="14"/>
        <v>8.5259999999999998</v>
      </c>
      <c r="I82" s="11" t="s">
        <v>12</v>
      </c>
    </row>
    <row r="83" spans="1:9" x14ac:dyDescent="0.25">
      <c r="A83" s="5">
        <v>82</v>
      </c>
      <c r="B83" s="6">
        <v>114030</v>
      </c>
      <c r="C83" s="7" t="s">
        <v>125</v>
      </c>
      <c r="D83" s="5" t="s">
        <v>126</v>
      </c>
      <c r="E83" s="8" t="s">
        <v>15</v>
      </c>
      <c r="F83" s="9" t="s">
        <v>11</v>
      </c>
      <c r="G83" s="10">
        <v>0.45</v>
      </c>
      <c r="H83" s="25">
        <f t="shared" ref="H83:H122" si="15">G83*30</f>
        <v>13.5</v>
      </c>
      <c r="I83" s="11" t="s">
        <v>12</v>
      </c>
    </row>
    <row r="84" spans="1:9" x14ac:dyDescent="0.25">
      <c r="A84" s="5">
        <v>83</v>
      </c>
      <c r="B84" s="6">
        <v>116001</v>
      </c>
      <c r="C84" s="7" t="s">
        <v>127</v>
      </c>
      <c r="D84" s="5" t="s">
        <v>128</v>
      </c>
      <c r="E84" s="8" t="s">
        <v>15</v>
      </c>
      <c r="F84" s="9" t="s">
        <v>11</v>
      </c>
      <c r="G84" s="10">
        <v>9.8710000000000004</v>
      </c>
      <c r="H84" s="25">
        <f t="shared" si="15"/>
        <v>296.13</v>
      </c>
      <c r="I84" s="11" t="s">
        <v>12</v>
      </c>
    </row>
    <row r="85" spans="1:9" x14ac:dyDescent="0.25">
      <c r="A85" s="5">
        <v>84</v>
      </c>
      <c r="B85" s="6">
        <v>116003</v>
      </c>
      <c r="C85" s="7" t="s">
        <v>129</v>
      </c>
      <c r="D85" s="5" t="s">
        <v>128</v>
      </c>
      <c r="E85" s="8" t="s">
        <v>15</v>
      </c>
      <c r="F85" s="9" t="s">
        <v>11</v>
      </c>
      <c r="G85" s="10">
        <v>4.9000000000000004</v>
      </c>
      <c r="H85" s="25">
        <f t="shared" si="15"/>
        <v>147</v>
      </c>
      <c r="I85" s="11" t="s">
        <v>12</v>
      </c>
    </row>
    <row r="86" spans="1:9" x14ac:dyDescent="0.25">
      <c r="A86" s="5">
        <v>85</v>
      </c>
      <c r="B86" s="6">
        <v>116004</v>
      </c>
      <c r="C86" s="7" t="s">
        <v>130</v>
      </c>
      <c r="D86" s="5" t="s">
        <v>128</v>
      </c>
      <c r="E86" s="8" t="s">
        <v>15</v>
      </c>
      <c r="F86" s="9" t="s">
        <v>11</v>
      </c>
      <c r="G86" s="10">
        <v>2.7</v>
      </c>
      <c r="H86" s="25">
        <f t="shared" si="15"/>
        <v>81</v>
      </c>
      <c r="I86" s="11" t="s">
        <v>12</v>
      </c>
    </row>
    <row r="87" spans="1:9" x14ac:dyDescent="0.25">
      <c r="A87" s="5">
        <v>86</v>
      </c>
      <c r="B87" s="6">
        <v>116007</v>
      </c>
      <c r="C87" s="7" t="s">
        <v>131</v>
      </c>
      <c r="D87" s="5" t="s">
        <v>128</v>
      </c>
      <c r="E87" s="8" t="s">
        <v>15</v>
      </c>
      <c r="F87" s="9" t="s">
        <v>11</v>
      </c>
      <c r="G87" s="10">
        <v>3</v>
      </c>
      <c r="H87" s="25">
        <f t="shared" si="15"/>
        <v>90</v>
      </c>
      <c r="I87" s="11" t="s">
        <v>12</v>
      </c>
    </row>
    <row r="88" spans="1:9" x14ac:dyDescent="0.25">
      <c r="A88" s="5">
        <v>87</v>
      </c>
      <c r="B88" s="6">
        <v>116011</v>
      </c>
      <c r="C88" s="7" t="s">
        <v>132</v>
      </c>
      <c r="D88" s="5" t="s">
        <v>128</v>
      </c>
      <c r="E88" s="8" t="s">
        <v>15</v>
      </c>
      <c r="F88" s="9" t="s">
        <v>11</v>
      </c>
      <c r="G88" s="10">
        <v>2.13</v>
      </c>
      <c r="H88" s="25">
        <f t="shared" si="15"/>
        <v>63.9</v>
      </c>
      <c r="I88" s="11" t="s">
        <v>12</v>
      </c>
    </row>
    <row r="89" spans="1:9" x14ac:dyDescent="0.25">
      <c r="A89" s="5">
        <v>88</v>
      </c>
      <c r="B89" s="6">
        <v>116012</v>
      </c>
      <c r="C89" s="7" t="s">
        <v>133</v>
      </c>
      <c r="D89" s="5" t="s">
        <v>128</v>
      </c>
      <c r="E89" s="8" t="s">
        <v>15</v>
      </c>
      <c r="F89" s="9" t="s">
        <v>11</v>
      </c>
      <c r="G89" s="10">
        <v>1</v>
      </c>
      <c r="H89" s="25">
        <f t="shared" si="15"/>
        <v>30</v>
      </c>
      <c r="I89" s="11" t="s">
        <v>12</v>
      </c>
    </row>
    <row r="90" spans="1:9" x14ac:dyDescent="0.25">
      <c r="A90" s="5">
        <v>89</v>
      </c>
      <c r="B90" s="6">
        <v>120006</v>
      </c>
      <c r="C90" s="7" t="s">
        <v>134</v>
      </c>
      <c r="D90" s="5" t="s">
        <v>135</v>
      </c>
      <c r="E90" s="8" t="s">
        <v>15</v>
      </c>
      <c r="F90" s="9" t="s">
        <v>11</v>
      </c>
      <c r="G90" s="10">
        <v>0.77200000000000002</v>
      </c>
      <c r="H90" s="25">
        <f t="shared" si="15"/>
        <v>23.16</v>
      </c>
      <c r="I90" s="11" t="s">
        <v>12</v>
      </c>
    </row>
    <row r="91" spans="1:9" x14ac:dyDescent="0.25">
      <c r="A91" s="5">
        <v>90</v>
      </c>
      <c r="B91" s="6">
        <v>120007</v>
      </c>
      <c r="C91" s="7" t="s">
        <v>136</v>
      </c>
      <c r="D91" s="5" t="s">
        <v>135</v>
      </c>
      <c r="E91" s="8" t="s">
        <v>15</v>
      </c>
      <c r="F91" s="9" t="s">
        <v>11</v>
      </c>
      <c r="G91" s="10">
        <v>0.251</v>
      </c>
      <c r="H91" s="25">
        <f t="shared" si="15"/>
        <v>7.53</v>
      </c>
      <c r="I91" s="11" t="s">
        <v>12</v>
      </c>
    </row>
    <row r="92" spans="1:9" x14ac:dyDescent="0.25">
      <c r="A92" s="5">
        <v>91</v>
      </c>
      <c r="B92" s="6">
        <v>121001</v>
      </c>
      <c r="C92" s="7" t="s">
        <v>137</v>
      </c>
      <c r="D92" s="5" t="s">
        <v>135</v>
      </c>
      <c r="E92" s="8" t="s">
        <v>15</v>
      </c>
      <c r="F92" s="9" t="s">
        <v>11</v>
      </c>
      <c r="G92" s="10">
        <v>2.2999999999999998</v>
      </c>
      <c r="H92" s="25">
        <f t="shared" si="15"/>
        <v>69</v>
      </c>
      <c r="I92" s="11" t="s">
        <v>12</v>
      </c>
    </row>
    <row r="93" spans="1:9" x14ac:dyDescent="0.25">
      <c r="A93" s="5">
        <v>92</v>
      </c>
      <c r="B93" s="6">
        <v>122007</v>
      </c>
      <c r="C93" s="7" t="s">
        <v>138</v>
      </c>
      <c r="D93" s="5" t="s">
        <v>135</v>
      </c>
      <c r="E93" s="8" t="s">
        <v>15</v>
      </c>
      <c r="F93" s="9" t="s">
        <v>11</v>
      </c>
      <c r="G93" s="10">
        <v>1.0009999999999999</v>
      </c>
      <c r="H93" s="25">
        <f t="shared" si="15"/>
        <v>30.029999999999998</v>
      </c>
      <c r="I93" s="11" t="s">
        <v>12</v>
      </c>
    </row>
    <row r="94" spans="1:9" x14ac:dyDescent="0.25">
      <c r="A94" s="5">
        <v>93</v>
      </c>
      <c r="B94" s="6">
        <v>122017</v>
      </c>
      <c r="C94" s="7" t="s">
        <v>139</v>
      </c>
      <c r="D94" s="5" t="s">
        <v>135</v>
      </c>
      <c r="E94" s="8" t="s">
        <v>15</v>
      </c>
      <c r="F94" s="9" t="s">
        <v>11</v>
      </c>
      <c r="G94" s="10">
        <v>2</v>
      </c>
      <c r="H94" s="25">
        <f t="shared" si="15"/>
        <v>60</v>
      </c>
      <c r="I94" s="11" t="s">
        <v>12</v>
      </c>
    </row>
    <row r="95" spans="1:9" x14ac:dyDescent="0.25">
      <c r="A95" s="5">
        <v>94</v>
      </c>
      <c r="B95" s="6">
        <v>123009</v>
      </c>
      <c r="C95" s="7" t="s">
        <v>140</v>
      </c>
      <c r="D95" s="5" t="s">
        <v>135</v>
      </c>
      <c r="E95" s="8" t="s">
        <v>15</v>
      </c>
      <c r="F95" s="9" t="s">
        <v>11</v>
      </c>
      <c r="G95" s="10">
        <v>1.0349999999999999</v>
      </c>
      <c r="H95" s="25">
        <f t="shared" si="15"/>
        <v>31.049999999999997</v>
      </c>
      <c r="I95" s="11" t="s">
        <v>12</v>
      </c>
    </row>
    <row r="96" spans="1:9" x14ac:dyDescent="0.25">
      <c r="A96" s="5">
        <v>95</v>
      </c>
      <c r="B96" s="6">
        <v>123027</v>
      </c>
      <c r="C96" s="7" t="s">
        <v>141</v>
      </c>
      <c r="D96" s="5" t="s">
        <v>135</v>
      </c>
      <c r="E96" s="8" t="s">
        <v>15</v>
      </c>
      <c r="F96" s="9" t="s">
        <v>11</v>
      </c>
      <c r="G96" s="10">
        <v>4.0010000000000003</v>
      </c>
      <c r="H96" s="25">
        <f t="shared" si="15"/>
        <v>120.03000000000002</v>
      </c>
      <c r="I96" s="11" t="s">
        <v>12</v>
      </c>
    </row>
    <row r="97" spans="1:9" x14ac:dyDescent="0.25">
      <c r="A97" s="5">
        <v>96</v>
      </c>
      <c r="B97" s="6">
        <v>123030</v>
      </c>
      <c r="C97" s="7" t="s">
        <v>142</v>
      </c>
      <c r="D97" s="5" t="s">
        <v>135</v>
      </c>
      <c r="E97" s="8" t="s">
        <v>15</v>
      </c>
      <c r="F97" s="9" t="s">
        <v>11</v>
      </c>
      <c r="G97" s="10">
        <v>4.3010000000000002</v>
      </c>
      <c r="H97" s="25">
        <f t="shared" si="15"/>
        <v>129.03</v>
      </c>
      <c r="I97" s="11" t="s">
        <v>12</v>
      </c>
    </row>
    <row r="98" spans="1:9" x14ac:dyDescent="0.25">
      <c r="A98" s="5">
        <v>97</v>
      </c>
      <c r="B98" s="6">
        <v>123042</v>
      </c>
      <c r="C98" s="7" t="s">
        <v>143</v>
      </c>
      <c r="D98" s="5" t="s">
        <v>135</v>
      </c>
      <c r="E98" s="8" t="s">
        <v>15</v>
      </c>
      <c r="F98" s="9" t="s">
        <v>11</v>
      </c>
      <c r="G98" s="10">
        <v>8</v>
      </c>
      <c r="H98" s="25">
        <f t="shared" si="15"/>
        <v>240</v>
      </c>
      <c r="I98" s="11" t="s">
        <v>12</v>
      </c>
    </row>
    <row r="99" spans="1:9" x14ac:dyDescent="0.25">
      <c r="A99" s="5">
        <v>98</v>
      </c>
      <c r="B99" s="6">
        <v>124002</v>
      </c>
      <c r="C99" s="7" t="s">
        <v>144</v>
      </c>
      <c r="D99" s="5" t="s">
        <v>135</v>
      </c>
      <c r="E99" s="8" t="s">
        <v>15</v>
      </c>
      <c r="F99" s="9" t="s">
        <v>11</v>
      </c>
      <c r="G99" s="10">
        <v>1.5</v>
      </c>
      <c r="H99" s="25">
        <f t="shared" si="15"/>
        <v>45</v>
      </c>
      <c r="I99" s="11" t="s">
        <v>12</v>
      </c>
    </row>
    <row r="100" spans="1:9" x14ac:dyDescent="0.25">
      <c r="A100" s="5">
        <v>99</v>
      </c>
      <c r="B100" s="6">
        <v>124015</v>
      </c>
      <c r="C100" s="7" t="s">
        <v>145</v>
      </c>
      <c r="D100" s="5" t="s">
        <v>135</v>
      </c>
      <c r="E100" s="8" t="s">
        <v>15</v>
      </c>
      <c r="F100" s="9" t="s">
        <v>11</v>
      </c>
      <c r="G100" s="10">
        <v>0.218</v>
      </c>
      <c r="H100" s="25">
        <f t="shared" si="15"/>
        <v>6.54</v>
      </c>
      <c r="I100" s="11" t="s">
        <v>12</v>
      </c>
    </row>
    <row r="101" spans="1:9" x14ac:dyDescent="0.25">
      <c r="A101" s="5">
        <v>100</v>
      </c>
      <c r="B101" s="6">
        <v>124020</v>
      </c>
      <c r="C101" s="7" t="s">
        <v>146</v>
      </c>
      <c r="D101" s="5" t="s">
        <v>135</v>
      </c>
      <c r="E101" s="8" t="s">
        <v>15</v>
      </c>
      <c r="F101" s="9" t="s">
        <v>11</v>
      </c>
      <c r="G101" s="10">
        <v>0.6</v>
      </c>
      <c r="H101" s="25">
        <f t="shared" si="15"/>
        <v>18</v>
      </c>
      <c r="I101" s="11" t="s">
        <v>12</v>
      </c>
    </row>
    <row r="102" spans="1:9" x14ac:dyDescent="0.25">
      <c r="A102" s="5">
        <v>101</v>
      </c>
      <c r="B102" s="6">
        <v>125013</v>
      </c>
      <c r="C102" s="7" t="s">
        <v>147</v>
      </c>
      <c r="D102" s="5" t="s">
        <v>135</v>
      </c>
      <c r="E102" s="8" t="s">
        <v>15</v>
      </c>
      <c r="F102" s="9" t="s">
        <v>11</v>
      </c>
      <c r="G102" s="10">
        <v>1.073</v>
      </c>
      <c r="H102" s="25">
        <f t="shared" si="15"/>
        <v>32.19</v>
      </c>
      <c r="I102" s="11" t="s">
        <v>12</v>
      </c>
    </row>
    <row r="103" spans="1:9" x14ac:dyDescent="0.25">
      <c r="A103" s="5">
        <v>102</v>
      </c>
      <c r="B103" s="6">
        <v>126029</v>
      </c>
      <c r="C103" s="7" t="s">
        <v>148</v>
      </c>
      <c r="D103" s="5" t="s">
        <v>135</v>
      </c>
      <c r="E103" s="8" t="s">
        <v>15</v>
      </c>
      <c r="F103" s="9" t="s">
        <v>11</v>
      </c>
      <c r="G103" s="10">
        <v>6.36</v>
      </c>
      <c r="H103" s="25">
        <f t="shared" si="15"/>
        <v>190.8</v>
      </c>
      <c r="I103" s="11" t="s">
        <v>12</v>
      </c>
    </row>
    <row r="104" spans="1:9" x14ac:dyDescent="0.25">
      <c r="A104" s="5">
        <v>103</v>
      </c>
      <c r="B104" s="6">
        <v>127005</v>
      </c>
      <c r="C104" s="7" t="s">
        <v>149</v>
      </c>
      <c r="D104" s="5" t="s">
        <v>135</v>
      </c>
      <c r="E104" s="8" t="s">
        <v>15</v>
      </c>
      <c r="F104" s="9" t="s">
        <v>11</v>
      </c>
      <c r="G104" s="10">
        <v>5.702</v>
      </c>
      <c r="H104" s="25">
        <f t="shared" si="15"/>
        <v>171.06</v>
      </c>
      <c r="I104" s="11" t="s">
        <v>12</v>
      </c>
    </row>
    <row r="105" spans="1:9" x14ac:dyDescent="0.25">
      <c r="A105" s="5">
        <v>104</v>
      </c>
      <c r="B105" s="6">
        <v>128024</v>
      </c>
      <c r="C105" s="7" t="s">
        <v>150</v>
      </c>
      <c r="D105" s="5" t="s">
        <v>135</v>
      </c>
      <c r="E105" s="8" t="s">
        <v>15</v>
      </c>
      <c r="F105" s="9" t="s">
        <v>11</v>
      </c>
      <c r="G105" s="10">
        <v>22.082999999999998</v>
      </c>
      <c r="H105" s="25">
        <f t="shared" si="15"/>
        <v>662.49</v>
      </c>
      <c r="I105" s="11" t="s">
        <v>12</v>
      </c>
    </row>
    <row r="106" spans="1:9" x14ac:dyDescent="0.25">
      <c r="A106" s="5">
        <v>105</v>
      </c>
      <c r="B106" s="6">
        <v>128051</v>
      </c>
      <c r="C106" s="7" t="s">
        <v>151</v>
      </c>
      <c r="D106" s="5" t="s">
        <v>135</v>
      </c>
      <c r="E106" s="8" t="s">
        <v>15</v>
      </c>
      <c r="F106" s="9" t="s">
        <v>11</v>
      </c>
      <c r="G106" s="10">
        <v>10</v>
      </c>
      <c r="H106" s="25">
        <f t="shared" si="15"/>
        <v>300</v>
      </c>
      <c r="I106" s="11" t="s">
        <v>12</v>
      </c>
    </row>
    <row r="107" spans="1:9" x14ac:dyDescent="0.25">
      <c r="A107" s="5">
        <v>106</v>
      </c>
      <c r="B107" s="6">
        <v>128052</v>
      </c>
      <c r="C107" s="7" t="s">
        <v>152</v>
      </c>
      <c r="D107" s="5" t="s">
        <v>135</v>
      </c>
      <c r="E107" s="8" t="s">
        <v>15</v>
      </c>
      <c r="F107" s="9" t="s">
        <v>11</v>
      </c>
      <c r="G107" s="10">
        <v>5.601</v>
      </c>
      <c r="H107" s="25">
        <f t="shared" si="15"/>
        <v>168.03</v>
      </c>
      <c r="I107" s="11" t="s">
        <v>12</v>
      </c>
    </row>
    <row r="108" spans="1:9" x14ac:dyDescent="0.25">
      <c r="A108" s="5">
        <v>107</v>
      </c>
      <c r="B108" s="6">
        <v>128053</v>
      </c>
      <c r="C108" s="7" t="s">
        <v>153</v>
      </c>
      <c r="D108" s="5" t="s">
        <v>135</v>
      </c>
      <c r="E108" s="8" t="s">
        <v>15</v>
      </c>
      <c r="F108" s="9" t="s">
        <v>11</v>
      </c>
      <c r="G108" s="10">
        <v>3.5960000000000001</v>
      </c>
      <c r="H108" s="25">
        <f t="shared" si="15"/>
        <v>107.88</v>
      </c>
      <c r="I108" s="11" t="s">
        <v>12</v>
      </c>
    </row>
    <row r="109" spans="1:9" x14ac:dyDescent="0.25">
      <c r="A109" s="5">
        <v>108</v>
      </c>
      <c r="B109" s="6">
        <v>129001</v>
      </c>
      <c r="C109" s="7" t="s">
        <v>154</v>
      </c>
      <c r="D109" s="5" t="s">
        <v>9</v>
      </c>
      <c r="E109" s="8" t="s">
        <v>15</v>
      </c>
      <c r="F109" s="9" t="s">
        <v>11</v>
      </c>
      <c r="G109" s="10">
        <v>0.69399999999999995</v>
      </c>
      <c r="H109" s="25">
        <f t="shared" si="15"/>
        <v>20.82</v>
      </c>
      <c r="I109" s="11" t="s">
        <v>12</v>
      </c>
    </row>
    <row r="110" spans="1:9" x14ac:dyDescent="0.25">
      <c r="A110" s="5">
        <v>109</v>
      </c>
      <c r="B110" s="6">
        <v>129024</v>
      </c>
      <c r="C110" s="7" t="s">
        <v>155</v>
      </c>
      <c r="D110" s="5" t="s">
        <v>9</v>
      </c>
      <c r="E110" s="8" t="s">
        <v>15</v>
      </c>
      <c r="F110" s="9" t="s">
        <v>11</v>
      </c>
      <c r="G110" s="10">
        <v>5.0010000000000003</v>
      </c>
      <c r="H110" s="25">
        <f t="shared" si="15"/>
        <v>150.03</v>
      </c>
      <c r="I110" s="11" t="s">
        <v>12</v>
      </c>
    </row>
    <row r="111" spans="1:9" x14ac:dyDescent="0.25">
      <c r="A111" s="5">
        <v>110</v>
      </c>
      <c r="B111" s="6">
        <v>131020</v>
      </c>
      <c r="C111" s="7" t="s">
        <v>156</v>
      </c>
      <c r="D111" s="5" t="s">
        <v>157</v>
      </c>
      <c r="E111" s="8" t="s">
        <v>15</v>
      </c>
      <c r="F111" s="9" t="s">
        <v>11</v>
      </c>
      <c r="G111" s="10">
        <v>2.9740000000000002</v>
      </c>
      <c r="H111" s="25">
        <f t="shared" si="15"/>
        <v>89.22</v>
      </c>
      <c r="I111" s="11" t="s">
        <v>12</v>
      </c>
    </row>
    <row r="112" spans="1:9" x14ac:dyDescent="0.25">
      <c r="A112" s="5">
        <v>111</v>
      </c>
      <c r="B112" s="6">
        <v>132038</v>
      </c>
      <c r="C112" s="7" t="s">
        <v>158</v>
      </c>
      <c r="D112" s="5" t="s">
        <v>157</v>
      </c>
      <c r="E112" s="8" t="s">
        <v>15</v>
      </c>
      <c r="F112" s="9" t="s">
        <v>11</v>
      </c>
      <c r="G112" s="10">
        <v>3.6019999999999999</v>
      </c>
      <c r="H112" s="25">
        <f t="shared" si="15"/>
        <v>108.06</v>
      </c>
      <c r="I112" s="11" t="s">
        <v>12</v>
      </c>
    </row>
    <row r="113" spans="1:9" x14ac:dyDescent="0.25">
      <c r="A113" s="5">
        <v>112</v>
      </c>
      <c r="B113" s="6">
        <v>133024</v>
      </c>
      <c r="C113" s="7" t="s">
        <v>159</v>
      </c>
      <c r="D113" s="5" t="s">
        <v>157</v>
      </c>
      <c r="E113" s="8" t="s">
        <v>15</v>
      </c>
      <c r="F113" s="9" t="s">
        <v>11</v>
      </c>
      <c r="G113" s="10">
        <v>5.0010000000000003</v>
      </c>
      <c r="H113" s="25">
        <f t="shared" si="15"/>
        <v>150.03</v>
      </c>
      <c r="I113" s="11" t="s">
        <v>12</v>
      </c>
    </row>
    <row r="114" spans="1:9" x14ac:dyDescent="0.25">
      <c r="A114" s="5">
        <v>113</v>
      </c>
      <c r="B114" s="6">
        <v>133036</v>
      </c>
      <c r="C114" s="7" t="s">
        <v>160</v>
      </c>
      <c r="D114" s="5" t="s">
        <v>157</v>
      </c>
      <c r="E114" s="8" t="s">
        <v>15</v>
      </c>
      <c r="F114" s="9" t="s">
        <v>11</v>
      </c>
      <c r="G114" s="10">
        <v>14.173</v>
      </c>
      <c r="H114" s="25">
        <f t="shared" si="15"/>
        <v>425.19</v>
      </c>
      <c r="I114" s="11" t="s">
        <v>12</v>
      </c>
    </row>
    <row r="115" spans="1:9" x14ac:dyDescent="0.25">
      <c r="A115" s="5">
        <v>114</v>
      </c>
      <c r="B115" s="6">
        <v>134002</v>
      </c>
      <c r="C115" s="7" t="s">
        <v>161</v>
      </c>
      <c r="D115" s="5" t="s">
        <v>157</v>
      </c>
      <c r="E115" s="8" t="s">
        <v>15</v>
      </c>
      <c r="F115" s="9" t="s">
        <v>11</v>
      </c>
      <c r="G115" s="10">
        <v>2</v>
      </c>
      <c r="H115" s="25">
        <f t="shared" si="15"/>
        <v>60</v>
      </c>
      <c r="I115" s="11" t="s">
        <v>12</v>
      </c>
    </row>
    <row r="116" spans="1:9" x14ac:dyDescent="0.25">
      <c r="A116" s="5">
        <v>115</v>
      </c>
      <c r="B116" s="6">
        <v>134006</v>
      </c>
      <c r="C116" s="7" t="s">
        <v>162</v>
      </c>
      <c r="D116" s="5" t="s">
        <v>157</v>
      </c>
      <c r="E116" s="8" t="s">
        <v>15</v>
      </c>
      <c r="F116" s="9" t="s">
        <v>11</v>
      </c>
      <c r="G116" s="10">
        <v>11.599</v>
      </c>
      <c r="H116" s="25">
        <f t="shared" si="15"/>
        <v>347.97</v>
      </c>
      <c r="I116" s="11" t="s">
        <v>12</v>
      </c>
    </row>
    <row r="117" spans="1:9" x14ac:dyDescent="0.25">
      <c r="A117" s="5">
        <v>116</v>
      </c>
      <c r="B117" s="6">
        <v>134012</v>
      </c>
      <c r="C117" s="7" t="s">
        <v>163</v>
      </c>
      <c r="D117" s="5" t="s">
        <v>157</v>
      </c>
      <c r="E117" s="8" t="s">
        <v>15</v>
      </c>
      <c r="F117" s="9" t="s">
        <v>11</v>
      </c>
      <c r="G117" s="10">
        <v>3</v>
      </c>
      <c r="H117" s="25">
        <f t="shared" si="15"/>
        <v>90</v>
      </c>
      <c r="I117" s="11" t="s">
        <v>12</v>
      </c>
    </row>
    <row r="118" spans="1:9" x14ac:dyDescent="0.25">
      <c r="A118" s="5">
        <v>117</v>
      </c>
      <c r="B118" s="6">
        <v>134014</v>
      </c>
      <c r="C118" s="7" t="s">
        <v>164</v>
      </c>
      <c r="D118" s="5" t="s">
        <v>165</v>
      </c>
      <c r="E118" s="8" t="s">
        <v>15</v>
      </c>
      <c r="F118" s="9" t="s">
        <v>11</v>
      </c>
      <c r="G118" s="10">
        <v>93.156999999999996</v>
      </c>
      <c r="H118" s="25">
        <f t="shared" si="15"/>
        <v>2794.71</v>
      </c>
      <c r="I118" s="11" t="s">
        <v>12</v>
      </c>
    </row>
    <row r="119" spans="1:9" x14ac:dyDescent="0.25">
      <c r="A119" s="5">
        <v>118</v>
      </c>
      <c r="B119" s="6">
        <v>137003</v>
      </c>
      <c r="C119" s="7" t="s">
        <v>166</v>
      </c>
      <c r="D119" s="5" t="s">
        <v>167</v>
      </c>
      <c r="E119" s="8" t="s">
        <v>15</v>
      </c>
      <c r="F119" s="9" t="s">
        <v>11</v>
      </c>
      <c r="G119" s="10">
        <v>5.0010000000000003</v>
      </c>
      <c r="H119" s="25">
        <f t="shared" si="15"/>
        <v>150.03</v>
      </c>
      <c r="I119" s="11" t="s">
        <v>12</v>
      </c>
    </row>
    <row r="120" spans="1:9" x14ac:dyDescent="0.25">
      <c r="A120" s="5">
        <v>119</v>
      </c>
      <c r="B120" s="6">
        <v>138001</v>
      </c>
      <c r="C120" s="7" t="s">
        <v>168</v>
      </c>
      <c r="D120" s="5" t="s">
        <v>169</v>
      </c>
      <c r="E120" s="8" t="s">
        <v>15</v>
      </c>
      <c r="F120" s="9" t="s">
        <v>11</v>
      </c>
      <c r="G120" s="10">
        <v>8.8970000000000002</v>
      </c>
      <c r="H120" s="25">
        <f t="shared" si="15"/>
        <v>266.91000000000003</v>
      </c>
      <c r="I120" s="11" t="s">
        <v>12</v>
      </c>
    </row>
    <row r="121" spans="1:9" x14ac:dyDescent="0.25">
      <c r="A121" s="5">
        <v>120</v>
      </c>
      <c r="B121" s="6">
        <v>139001</v>
      </c>
      <c r="C121" s="7" t="s">
        <v>170</v>
      </c>
      <c r="D121" s="5" t="s">
        <v>169</v>
      </c>
      <c r="E121" s="8" t="s">
        <v>15</v>
      </c>
      <c r="F121" s="9" t="s">
        <v>11</v>
      </c>
      <c r="G121" s="10">
        <v>113.367</v>
      </c>
      <c r="H121" s="25">
        <f t="shared" si="15"/>
        <v>3401.01</v>
      </c>
      <c r="I121" s="11" t="s">
        <v>12</v>
      </c>
    </row>
    <row r="122" spans="1:9" x14ac:dyDescent="0.25">
      <c r="A122" s="5">
        <v>121</v>
      </c>
      <c r="B122" s="6">
        <v>139006</v>
      </c>
      <c r="C122" s="7" t="s">
        <v>171</v>
      </c>
      <c r="D122" s="5" t="s">
        <v>169</v>
      </c>
      <c r="E122" s="8" t="s">
        <v>15</v>
      </c>
      <c r="F122" s="9" t="s">
        <v>11</v>
      </c>
      <c r="G122" s="10">
        <v>226.50200000000001</v>
      </c>
      <c r="H122" s="25">
        <f t="shared" si="15"/>
        <v>6795.06</v>
      </c>
      <c r="I122" s="11" t="s">
        <v>12</v>
      </c>
    </row>
    <row r="123" spans="1:9" x14ac:dyDescent="0.25">
      <c r="A123" s="5">
        <v>122</v>
      </c>
      <c r="B123" s="6">
        <v>144001</v>
      </c>
      <c r="C123" s="7" t="s">
        <v>172</v>
      </c>
      <c r="D123" s="5" t="s">
        <v>173</v>
      </c>
      <c r="E123" s="8" t="s">
        <v>15</v>
      </c>
      <c r="F123" s="9" t="s">
        <v>47</v>
      </c>
      <c r="G123" s="10">
        <v>0.23799999999999999</v>
      </c>
      <c r="H123" s="25">
        <f t="shared" ref="H123:H132" si="16">G123*14</f>
        <v>3.3319999999999999</v>
      </c>
      <c r="I123" s="11" t="s">
        <v>12</v>
      </c>
    </row>
    <row r="124" spans="1:9" x14ac:dyDescent="0.25">
      <c r="A124" s="5">
        <v>123</v>
      </c>
      <c r="B124" s="6">
        <v>144002</v>
      </c>
      <c r="C124" s="7" t="s">
        <v>174</v>
      </c>
      <c r="D124" s="5" t="s">
        <v>173</v>
      </c>
      <c r="E124" s="8" t="s">
        <v>15</v>
      </c>
      <c r="F124" s="9" t="s">
        <v>47</v>
      </c>
      <c r="G124" s="10">
        <v>0.66400000000000003</v>
      </c>
      <c r="H124" s="25">
        <f t="shared" si="16"/>
        <v>9.2960000000000012</v>
      </c>
      <c r="I124" s="11" t="s">
        <v>12</v>
      </c>
    </row>
    <row r="125" spans="1:9" x14ac:dyDescent="0.25">
      <c r="A125" s="5">
        <v>124</v>
      </c>
      <c r="B125" s="6">
        <v>144003</v>
      </c>
      <c r="C125" s="7" t="s">
        <v>175</v>
      </c>
      <c r="D125" s="5" t="s">
        <v>173</v>
      </c>
      <c r="E125" s="8" t="s">
        <v>15</v>
      </c>
      <c r="F125" s="9" t="s">
        <v>47</v>
      </c>
      <c r="G125" s="10">
        <v>0.54600000000000004</v>
      </c>
      <c r="H125" s="25">
        <f t="shared" si="16"/>
        <v>7.6440000000000001</v>
      </c>
      <c r="I125" s="11" t="s">
        <v>12</v>
      </c>
    </row>
    <row r="126" spans="1:9" x14ac:dyDescent="0.25">
      <c r="A126" s="5">
        <v>125</v>
      </c>
      <c r="B126" s="6">
        <v>144005</v>
      </c>
      <c r="C126" s="7" t="s">
        <v>176</v>
      </c>
      <c r="D126" s="5" t="s">
        <v>173</v>
      </c>
      <c r="E126" s="8" t="s">
        <v>15</v>
      </c>
      <c r="F126" s="9" t="s">
        <v>47</v>
      </c>
      <c r="G126" s="10">
        <v>0.36699999999999999</v>
      </c>
      <c r="H126" s="25">
        <f t="shared" si="16"/>
        <v>5.1379999999999999</v>
      </c>
      <c r="I126" s="11" t="s">
        <v>12</v>
      </c>
    </row>
    <row r="127" spans="1:9" x14ac:dyDescent="0.25">
      <c r="A127" s="5">
        <v>126</v>
      </c>
      <c r="B127" s="6">
        <v>144006</v>
      </c>
      <c r="C127" s="7" t="s">
        <v>177</v>
      </c>
      <c r="D127" s="5" t="s">
        <v>173</v>
      </c>
      <c r="E127" s="8" t="s">
        <v>15</v>
      </c>
      <c r="F127" s="9" t="s">
        <v>47</v>
      </c>
      <c r="G127" s="10">
        <v>0.99399999999999999</v>
      </c>
      <c r="H127" s="25">
        <f t="shared" si="16"/>
        <v>13.916</v>
      </c>
      <c r="I127" s="11" t="s">
        <v>12</v>
      </c>
    </row>
    <row r="128" spans="1:9" x14ac:dyDescent="0.25">
      <c r="A128" s="5">
        <v>127</v>
      </c>
      <c r="B128" s="6">
        <v>145003</v>
      </c>
      <c r="C128" s="7" t="s">
        <v>178</v>
      </c>
      <c r="D128" s="5" t="s">
        <v>173</v>
      </c>
      <c r="E128" s="8" t="s">
        <v>15</v>
      </c>
      <c r="F128" s="9" t="s">
        <v>47</v>
      </c>
      <c r="G128" s="10">
        <v>0.33900000000000002</v>
      </c>
      <c r="H128" s="25">
        <f t="shared" si="16"/>
        <v>4.7460000000000004</v>
      </c>
      <c r="I128" s="11" t="s">
        <v>12</v>
      </c>
    </row>
    <row r="129" spans="1:9" x14ac:dyDescent="0.25">
      <c r="A129" s="5">
        <v>128</v>
      </c>
      <c r="B129" s="6">
        <v>148001</v>
      </c>
      <c r="C129" s="7" t="s">
        <v>179</v>
      </c>
      <c r="D129" s="5" t="s">
        <v>173</v>
      </c>
      <c r="E129" s="8" t="s">
        <v>15</v>
      </c>
      <c r="F129" s="9" t="s">
        <v>47</v>
      </c>
      <c r="G129" s="10">
        <v>0.34899999999999998</v>
      </c>
      <c r="H129" s="25">
        <f t="shared" si="16"/>
        <v>4.8859999999999992</v>
      </c>
      <c r="I129" s="11" t="s">
        <v>12</v>
      </c>
    </row>
    <row r="130" spans="1:9" x14ac:dyDescent="0.25">
      <c r="A130" s="5">
        <v>129</v>
      </c>
      <c r="B130" s="6">
        <v>149001</v>
      </c>
      <c r="C130" s="7" t="s">
        <v>180</v>
      </c>
      <c r="D130" s="5" t="s">
        <v>181</v>
      </c>
      <c r="E130" s="8" t="s">
        <v>15</v>
      </c>
      <c r="F130" s="9" t="s">
        <v>47</v>
      </c>
      <c r="G130" s="10">
        <v>2.9729999999999999</v>
      </c>
      <c r="H130" s="25">
        <f t="shared" si="16"/>
        <v>41.622</v>
      </c>
      <c r="I130" s="11" t="s">
        <v>12</v>
      </c>
    </row>
    <row r="131" spans="1:9" x14ac:dyDescent="0.25">
      <c r="A131" s="5">
        <v>130</v>
      </c>
      <c r="B131" s="6">
        <v>149002</v>
      </c>
      <c r="C131" s="7" t="s">
        <v>182</v>
      </c>
      <c r="D131" s="5" t="s">
        <v>181</v>
      </c>
      <c r="E131" s="8" t="s">
        <v>15</v>
      </c>
      <c r="F131" s="9" t="s">
        <v>47</v>
      </c>
      <c r="G131" s="10">
        <v>1.587</v>
      </c>
      <c r="H131" s="25">
        <f t="shared" si="16"/>
        <v>22.218</v>
      </c>
      <c r="I131" s="11" t="s">
        <v>12</v>
      </c>
    </row>
    <row r="132" spans="1:9" x14ac:dyDescent="0.25">
      <c r="A132" s="5">
        <v>131</v>
      </c>
      <c r="B132" s="6">
        <v>149006</v>
      </c>
      <c r="C132" s="7" t="s">
        <v>183</v>
      </c>
      <c r="D132" s="5" t="s">
        <v>181</v>
      </c>
      <c r="E132" s="8" t="s">
        <v>15</v>
      </c>
      <c r="F132" s="9" t="s">
        <v>47</v>
      </c>
      <c r="G132" s="10">
        <v>1.3660000000000001</v>
      </c>
      <c r="H132" s="25">
        <f t="shared" si="16"/>
        <v>19.124000000000002</v>
      </c>
      <c r="I132" s="11" t="s">
        <v>12</v>
      </c>
    </row>
    <row r="133" spans="1:9" x14ac:dyDescent="0.25">
      <c r="A133" s="5">
        <v>132</v>
      </c>
      <c r="B133" s="6">
        <v>150001</v>
      </c>
      <c r="C133" s="7" t="s">
        <v>184</v>
      </c>
      <c r="D133" s="5" t="s">
        <v>173</v>
      </c>
      <c r="E133" s="8" t="s">
        <v>15</v>
      </c>
      <c r="F133" s="9" t="s">
        <v>185</v>
      </c>
      <c r="G133" s="10">
        <v>0.95299999999999996</v>
      </c>
      <c r="H133" s="25">
        <f>G133*18</f>
        <v>17.154</v>
      </c>
      <c r="I133" s="11" t="s">
        <v>12</v>
      </c>
    </row>
    <row r="134" spans="1:9" x14ac:dyDescent="0.25">
      <c r="A134" s="5">
        <v>133</v>
      </c>
      <c r="B134" s="6">
        <v>152001</v>
      </c>
      <c r="C134" s="7" t="s">
        <v>186</v>
      </c>
      <c r="D134" s="5" t="s">
        <v>187</v>
      </c>
      <c r="E134" s="8" t="s">
        <v>15</v>
      </c>
      <c r="F134" s="9" t="s">
        <v>47</v>
      </c>
      <c r="G134" s="10">
        <v>2.899</v>
      </c>
      <c r="H134" s="25">
        <f t="shared" ref="H134:H142" si="17">G134*14</f>
        <v>40.585999999999999</v>
      </c>
      <c r="I134" s="11" t="s">
        <v>12</v>
      </c>
    </row>
    <row r="135" spans="1:9" x14ac:dyDescent="0.25">
      <c r="A135" s="5">
        <v>134</v>
      </c>
      <c r="B135" s="6">
        <v>156001</v>
      </c>
      <c r="C135" s="7" t="s">
        <v>188</v>
      </c>
      <c r="D135" s="5" t="s">
        <v>89</v>
      </c>
      <c r="E135" s="8" t="s">
        <v>15</v>
      </c>
      <c r="F135" s="9" t="s">
        <v>47</v>
      </c>
      <c r="G135" s="10">
        <v>48.267000000000003</v>
      </c>
      <c r="H135" s="25">
        <f t="shared" si="17"/>
        <v>675.73800000000006</v>
      </c>
      <c r="I135" s="11" t="s">
        <v>12</v>
      </c>
    </row>
    <row r="136" spans="1:9" x14ac:dyDescent="0.25">
      <c r="A136" s="5">
        <v>135</v>
      </c>
      <c r="B136" s="6">
        <v>157004</v>
      </c>
      <c r="C136" s="7" t="s">
        <v>189</v>
      </c>
      <c r="D136" s="5" t="s">
        <v>190</v>
      </c>
      <c r="E136" s="8" t="s">
        <v>15</v>
      </c>
      <c r="F136" s="9" t="s">
        <v>47</v>
      </c>
      <c r="G136" s="10">
        <v>7.5</v>
      </c>
      <c r="H136" s="25">
        <f t="shared" si="17"/>
        <v>105</v>
      </c>
      <c r="I136" s="11" t="s">
        <v>12</v>
      </c>
    </row>
    <row r="137" spans="1:9" x14ac:dyDescent="0.25">
      <c r="A137" s="5">
        <v>136</v>
      </c>
      <c r="B137" s="6">
        <v>157008</v>
      </c>
      <c r="C137" s="7" t="s">
        <v>191</v>
      </c>
      <c r="D137" s="5" t="s">
        <v>190</v>
      </c>
      <c r="E137" s="8" t="s">
        <v>15</v>
      </c>
      <c r="F137" s="9" t="s">
        <v>47</v>
      </c>
      <c r="G137" s="10">
        <v>8.0009999999999994</v>
      </c>
      <c r="H137" s="25">
        <f t="shared" si="17"/>
        <v>112.014</v>
      </c>
      <c r="I137" s="11" t="s">
        <v>12</v>
      </c>
    </row>
    <row r="138" spans="1:9" x14ac:dyDescent="0.25">
      <c r="A138" s="5">
        <v>137</v>
      </c>
      <c r="B138" s="6">
        <v>157013</v>
      </c>
      <c r="C138" s="7" t="s">
        <v>192</v>
      </c>
      <c r="D138" s="5" t="s">
        <v>190</v>
      </c>
      <c r="E138" s="8" t="s">
        <v>15</v>
      </c>
      <c r="F138" s="9" t="s">
        <v>47</v>
      </c>
      <c r="G138" s="10">
        <v>1</v>
      </c>
      <c r="H138" s="25">
        <f t="shared" si="17"/>
        <v>14</v>
      </c>
      <c r="I138" s="11" t="s">
        <v>12</v>
      </c>
    </row>
    <row r="139" spans="1:9" x14ac:dyDescent="0.25">
      <c r="A139" s="5">
        <v>138</v>
      </c>
      <c r="B139" s="6">
        <v>160001</v>
      </c>
      <c r="C139" s="7" t="s">
        <v>193</v>
      </c>
      <c r="D139" s="5" t="s">
        <v>119</v>
      </c>
      <c r="E139" s="8" t="s">
        <v>15</v>
      </c>
      <c r="F139" s="9" t="s">
        <v>47</v>
      </c>
      <c r="G139" s="10">
        <v>6.6360000000000001</v>
      </c>
      <c r="H139" s="25">
        <f t="shared" si="17"/>
        <v>92.903999999999996</v>
      </c>
      <c r="I139" s="11" t="s">
        <v>12</v>
      </c>
    </row>
    <row r="140" spans="1:9" x14ac:dyDescent="0.25">
      <c r="A140" s="5">
        <v>139</v>
      </c>
      <c r="B140" s="6">
        <v>160002</v>
      </c>
      <c r="C140" s="7" t="s">
        <v>194</v>
      </c>
      <c r="D140" s="5" t="s">
        <v>119</v>
      </c>
      <c r="E140" s="8" t="s">
        <v>15</v>
      </c>
      <c r="F140" s="9" t="s">
        <v>47</v>
      </c>
      <c r="G140" s="10">
        <v>1.621</v>
      </c>
      <c r="H140" s="25">
        <f t="shared" si="17"/>
        <v>22.693999999999999</v>
      </c>
      <c r="I140" s="11" t="s">
        <v>12</v>
      </c>
    </row>
    <row r="141" spans="1:9" x14ac:dyDescent="0.25">
      <c r="A141" s="5">
        <v>140</v>
      </c>
      <c r="B141" s="6">
        <v>160006</v>
      </c>
      <c r="C141" s="7" t="s">
        <v>195</v>
      </c>
      <c r="D141" s="5" t="s">
        <v>119</v>
      </c>
      <c r="E141" s="8" t="s">
        <v>15</v>
      </c>
      <c r="F141" s="9" t="s">
        <v>47</v>
      </c>
      <c r="G141" s="10">
        <v>1.3160000000000001</v>
      </c>
      <c r="H141" s="25">
        <f t="shared" si="17"/>
        <v>18.423999999999999</v>
      </c>
      <c r="I141" s="11" t="s">
        <v>12</v>
      </c>
    </row>
    <row r="142" spans="1:9" x14ac:dyDescent="0.25">
      <c r="A142" s="5">
        <v>141</v>
      </c>
      <c r="B142" s="6">
        <v>162003</v>
      </c>
      <c r="C142" s="7" t="s">
        <v>196</v>
      </c>
      <c r="D142" s="5" t="s">
        <v>197</v>
      </c>
      <c r="E142" s="8" t="s">
        <v>15</v>
      </c>
      <c r="F142" s="9" t="s">
        <v>47</v>
      </c>
      <c r="G142" s="10">
        <v>1.3080000000000001</v>
      </c>
      <c r="H142" s="25">
        <f t="shared" si="17"/>
        <v>18.312000000000001</v>
      </c>
      <c r="I142" s="11" t="s">
        <v>12</v>
      </c>
    </row>
    <row r="143" spans="1:9" x14ac:dyDescent="0.25">
      <c r="A143" s="5">
        <v>142</v>
      </c>
      <c r="B143" s="6">
        <v>1001</v>
      </c>
      <c r="C143" s="7" t="s">
        <v>198</v>
      </c>
      <c r="D143" s="5" t="s">
        <v>199</v>
      </c>
      <c r="E143" s="8" t="s">
        <v>15</v>
      </c>
      <c r="F143" s="9" t="s">
        <v>11</v>
      </c>
      <c r="G143" s="10">
        <v>1.038</v>
      </c>
      <c r="H143" s="25">
        <f t="shared" ref="H143" si="18">G143*30</f>
        <v>31.14</v>
      </c>
      <c r="I143" s="8" t="s">
        <v>200</v>
      </c>
    </row>
    <row r="144" spans="1:9" x14ac:dyDescent="0.25">
      <c r="A144" s="5">
        <v>143</v>
      </c>
      <c r="B144" s="6">
        <v>221</v>
      </c>
      <c r="C144" s="7" t="s">
        <v>201</v>
      </c>
      <c r="D144" s="5" t="s">
        <v>202</v>
      </c>
      <c r="E144" s="8" t="s">
        <v>15</v>
      </c>
      <c r="F144" s="9" t="s">
        <v>20</v>
      </c>
      <c r="G144" s="10">
        <v>4.1820000000000004</v>
      </c>
      <c r="H144" s="26">
        <f t="shared" ref="H144:H145" si="19">G144*22</f>
        <v>92.004000000000005</v>
      </c>
      <c r="I144" s="8" t="s">
        <v>200</v>
      </c>
    </row>
    <row r="145" spans="1:9" x14ac:dyDescent="0.25">
      <c r="A145" s="5">
        <v>144</v>
      </c>
      <c r="B145" s="12">
        <v>228</v>
      </c>
      <c r="C145" s="13" t="s">
        <v>203</v>
      </c>
      <c r="D145" s="14" t="s">
        <v>204</v>
      </c>
      <c r="E145" s="15" t="s">
        <v>15</v>
      </c>
      <c r="F145" s="16" t="s">
        <v>20</v>
      </c>
      <c r="G145" s="17">
        <v>2.5710000000000002</v>
      </c>
      <c r="H145" s="26">
        <f t="shared" si="19"/>
        <v>56.562000000000005</v>
      </c>
      <c r="I145" s="15" t="s">
        <v>200</v>
      </c>
    </row>
    <row r="146" spans="1:9" x14ac:dyDescent="0.25">
      <c r="A146" s="5">
        <v>145</v>
      </c>
      <c r="B146" s="12">
        <v>100005</v>
      </c>
      <c r="C146" s="13" t="s">
        <v>205</v>
      </c>
      <c r="D146" s="14" t="s">
        <v>206</v>
      </c>
      <c r="E146" s="15" t="s">
        <v>15</v>
      </c>
      <c r="F146" s="16" t="s">
        <v>11</v>
      </c>
      <c r="G146" s="17">
        <v>1.546</v>
      </c>
      <c r="H146" s="25">
        <f t="shared" ref="H146:H179" si="20">G146*30</f>
        <v>46.38</v>
      </c>
      <c r="I146" s="15" t="s">
        <v>200</v>
      </c>
    </row>
    <row r="147" spans="1:9" x14ac:dyDescent="0.25">
      <c r="A147" s="5">
        <v>146</v>
      </c>
      <c r="B147" s="12">
        <v>533</v>
      </c>
      <c r="C147" s="13" t="s">
        <v>207</v>
      </c>
      <c r="D147" s="14" t="s">
        <v>208</v>
      </c>
      <c r="E147" s="15" t="s">
        <v>15</v>
      </c>
      <c r="F147" s="16" t="s">
        <v>11</v>
      </c>
      <c r="G147" s="17">
        <v>2.2559999999999998</v>
      </c>
      <c r="H147" s="25">
        <f t="shared" si="20"/>
        <v>67.679999999999993</v>
      </c>
      <c r="I147" s="15" t="s">
        <v>200</v>
      </c>
    </row>
    <row r="148" spans="1:9" x14ac:dyDescent="0.25">
      <c r="A148" s="5">
        <v>147</v>
      </c>
      <c r="B148" s="12">
        <v>101004</v>
      </c>
      <c r="C148" s="13" t="s">
        <v>209</v>
      </c>
      <c r="D148" s="14" t="s">
        <v>210</v>
      </c>
      <c r="E148" s="15" t="s">
        <v>15</v>
      </c>
      <c r="F148" s="16" t="s">
        <v>11</v>
      </c>
      <c r="G148" s="17">
        <v>1.7370000000000001</v>
      </c>
      <c r="H148" s="25">
        <f t="shared" si="20"/>
        <v>52.11</v>
      </c>
      <c r="I148" s="15" t="s">
        <v>200</v>
      </c>
    </row>
    <row r="149" spans="1:9" x14ac:dyDescent="0.25">
      <c r="A149" s="5">
        <v>148</v>
      </c>
      <c r="B149" s="6">
        <v>103010</v>
      </c>
      <c r="C149" s="7" t="s">
        <v>211</v>
      </c>
      <c r="D149" s="5" t="s">
        <v>135</v>
      </c>
      <c r="E149" s="8" t="s">
        <v>15</v>
      </c>
      <c r="F149" s="9" t="s">
        <v>11</v>
      </c>
      <c r="G149" s="10">
        <v>1.754</v>
      </c>
      <c r="H149" s="25">
        <f t="shared" si="20"/>
        <v>52.62</v>
      </c>
      <c r="I149" s="8" t="s">
        <v>200</v>
      </c>
    </row>
    <row r="150" spans="1:9" x14ac:dyDescent="0.25">
      <c r="A150" s="5">
        <v>149</v>
      </c>
      <c r="B150" s="6">
        <v>103021</v>
      </c>
      <c r="C150" s="7" t="s">
        <v>212</v>
      </c>
      <c r="D150" s="5" t="s">
        <v>135</v>
      </c>
      <c r="E150" s="8" t="s">
        <v>15</v>
      </c>
      <c r="F150" s="9" t="s">
        <v>11</v>
      </c>
      <c r="G150" s="10">
        <v>9.1890000000000001</v>
      </c>
      <c r="H150" s="25">
        <f t="shared" si="20"/>
        <v>275.67</v>
      </c>
      <c r="I150" s="8" t="s">
        <v>200</v>
      </c>
    </row>
    <row r="151" spans="1:9" x14ac:dyDescent="0.25">
      <c r="A151" s="5">
        <v>150</v>
      </c>
      <c r="B151" s="6">
        <v>103004</v>
      </c>
      <c r="C151" s="7" t="s">
        <v>213</v>
      </c>
      <c r="D151" s="5" t="s">
        <v>135</v>
      </c>
      <c r="E151" s="8" t="s">
        <v>15</v>
      </c>
      <c r="F151" s="9" t="s">
        <v>11</v>
      </c>
      <c r="G151" s="10">
        <v>2.4529999999999998</v>
      </c>
      <c r="H151" s="25">
        <f t="shared" si="20"/>
        <v>73.589999999999989</v>
      </c>
      <c r="I151" s="8" t="s">
        <v>200</v>
      </c>
    </row>
    <row r="152" spans="1:9" x14ac:dyDescent="0.25">
      <c r="A152" s="5">
        <v>151</v>
      </c>
      <c r="B152" s="6">
        <v>104014</v>
      </c>
      <c r="C152" s="7" t="s">
        <v>214</v>
      </c>
      <c r="D152" s="5" t="s">
        <v>208</v>
      </c>
      <c r="E152" s="8" t="s">
        <v>15</v>
      </c>
      <c r="F152" s="9" t="s">
        <v>11</v>
      </c>
      <c r="G152" s="10">
        <v>0.60799999999999998</v>
      </c>
      <c r="H152" s="25">
        <f t="shared" si="20"/>
        <v>18.239999999999998</v>
      </c>
      <c r="I152" s="8" t="s">
        <v>200</v>
      </c>
    </row>
    <row r="153" spans="1:9" x14ac:dyDescent="0.25">
      <c r="A153" s="5">
        <v>152</v>
      </c>
      <c r="B153" s="6">
        <v>104015</v>
      </c>
      <c r="C153" s="7" t="s">
        <v>215</v>
      </c>
      <c r="D153" s="5" t="s">
        <v>208</v>
      </c>
      <c r="E153" s="8" t="s">
        <v>15</v>
      </c>
      <c r="F153" s="9" t="s">
        <v>11</v>
      </c>
      <c r="G153" s="10">
        <v>0.26200000000000001</v>
      </c>
      <c r="H153" s="25">
        <f t="shared" si="20"/>
        <v>7.86</v>
      </c>
      <c r="I153" s="8" t="s">
        <v>200</v>
      </c>
    </row>
    <row r="154" spans="1:9" x14ac:dyDescent="0.25">
      <c r="A154" s="5">
        <v>153</v>
      </c>
      <c r="B154" s="6">
        <v>104002</v>
      </c>
      <c r="C154" s="7" t="s">
        <v>216</v>
      </c>
      <c r="D154" s="5" t="s">
        <v>208</v>
      </c>
      <c r="E154" s="8" t="s">
        <v>15</v>
      </c>
      <c r="F154" s="9" t="s">
        <v>11</v>
      </c>
      <c r="G154" s="10">
        <v>1.5820000000000001</v>
      </c>
      <c r="H154" s="25">
        <f t="shared" si="20"/>
        <v>47.46</v>
      </c>
      <c r="I154" s="8" t="s">
        <v>200</v>
      </c>
    </row>
    <row r="155" spans="1:9" x14ac:dyDescent="0.25">
      <c r="A155" s="5">
        <v>154</v>
      </c>
      <c r="B155" s="6">
        <v>104003</v>
      </c>
      <c r="C155" s="7" t="s">
        <v>217</v>
      </c>
      <c r="D155" s="5" t="s">
        <v>208</v>
      </c>
      <c r="E155" s="8" t="s">
        <v>15</v>
      </c>
      <c r="F155" s="9" t="s">
        <v>11</v>
      </c>
      <c r="G155" s="10">
        <v>2.661</v>
      </c>
      <c r="H155" s="25">
        <f t="shared" si="20"/>
        <v>79.83</v>
      </c>
      <c r="I155" s="8" t="s">
        <v>200</v>
      </c>
    </row>
    <row r="156" spans="1:9" x14ac:dyDescent="0.25">
      <c r="A156" s="5">
        <v>155</v>
      </c>
      <c r="B156" s="6">
        <v>104033</v>
      </c>
      <c r="C156" s="7" t="s">
        <v>218</v>
      </c>
      <c r="D156" s="5" t="s">
        <v>208</v>
      </c>
      <c r="E156" s="8" t="s">
        <v>15</v>
      </c>
      <c r="F156" s="9" t="s">
        <v>219</v>
      </c>
      <c r="G156" s="10">
        <v>0.56599999999999995</v>
      </c>
      <c r="H156" s="25">
        <f t="shared" si="20"/>
        <v>16.979999999999997</v>
      </c>
      <c r="I156" s="8" t="s">
        <v>200</v>
      </c>
    </row>
    <row r="157" spans="1:9" x14ac:dyDescent="0.25">
      <c r="A157" s="5">
        <v>156</v>
      </c>
      <c r="B157" s="6">
        <v>104036</v>
      </c>
      <c r="C157" s="7" t="s">
        <v>220</v>
      </c>
      <c r="D157" s="5" t="s">
        <v>208</v>
      </c>
      <c r="E157" s="8" t="s">
        <v>15</v>
      </c>
      <c r="F157" s="9" t="s">
        <v>219</v>
      </c>
      <c r="G157" s="10">
        <v>3.39</v>
      </c>
      <c r="H157" s="25">
        <f t="shared" si="20"/>
        <v>101.7</v>
      </c>
      <c r="I157" s="8" t="s">
        <v>200</v>
      </c>
    </row>
    <row r="158" spans="1:9" x14ac:dyDescent="0.25">
      <c r="A158" s="5">
        <v>157</v>
      </c>
      <c r="B158" s="6">
        <v>104004</v>
      </c>
      <c r="C158" s="7" t="s">
        <v>221</v>
      </c>
      <c r="D158" s="5" t="s">
        <v>208</v>
      </c>
      <c r="E158" s="8" t="s">
        <v>15</v>
      </c>
      <c r="F158" s="9" t="s">
        <v>11</v>
      </c>
      <c r="G158" s="10">
        <v>0.36</v>
      </c>
      <c r="H158" s="25">
        <f t="shared" si="20"/>
        <v>10.799999999999999</v>
      </c>
      <c r="I158" s="8" t="s">
        <v>200</v>
      </c>
    </row>
    <row r="159" spans="1:9" x14ac:dyDescent="0.25">
      <c r="A159" s="5">
        <v>158</v>
      </c>
      <c r="B159" s="6">
        <v>105001</v>
      </c>
      <c r="C159" s="7" t="s">
        <v>222</v>
      </c>
      <c r="D159" s="5" t="s">
        <v>208</v>
      </c>
      <c r="E159" s="8" t="s">
        <v>15</v>
      </c>
      <c r="F159" s="9" t="s">
        <v>11</v>
      </c>
      <c r="G159" s="10">
        <v>1.119</v>
      </c>
      <c r="H159" s="25">
        <f t="shared" si="20"/>
        <v>33.57</v>
      </c>
      <c r="I159" s="8" t="s">
        <v>200</v>
      </c>
    </row>
    <row r="160" spans="1:9" x14ac:dyDescent="0.25">
      <c r="A160" s="5">
        <v>159</v>
      </c>
      <c r="B160" s="6">
        <v>538</v>
      </c>
      <c r="C160" s="7" t="s">
        <v>223</v>
      </c>
      <c r="D160" s="5" t="s">
        <v>208</v>
      </c>
      <c r="E160" s="8" t="s">
        <v>15</v>
      </c>
      <c r="F160" s="9" t="s">
        <v>219</v>
      </c>
      <c r="G160" s="10">
        <v>1.2849999999999999</v>
      </c>
      <c r="H160" s="25">
        <f t="shared" si="20"/>
        <v>38.549999999999997</v>
      </c>
      <c r="I160" s="8" t="s">
        <v>200</v>
      </c>
    </row>
    <row r="161" spans="1:9" x14ac:dyDescent="0.25">
      <c r="A161" s="5">
        <v>160</v>
      </c>
      <c r="B161" s="6">
        <v>106003</v>
      </c>
      <c r="C161" s="7" t="s">
        <v>224</v>
      </c>
      <c r="D161" s="5" t="s">
        <v>225</v>
      </c>
      <c r="E161" s="8" t="s">
        <v>15</v>
      </c>
      <c r="F161" s="9" t="s">
        <v>11</v>
      </c>
      <c r="G161" s="10">
        <v>0.255</v>
      </c>
      <c r="H161" s="25">
        <f t="shared" si="20"/>
        <v>7.65</v>
      </c>
      <c r="I161" s="8" t="s">
        <v>200</v>
      </c>
    </row>
    <row r="162" spans="1:9" x14ac:dyDescent="0.25">
      <c r="A162" s="5">
        <v>161</v>
      </c>
      <c r="B162" s="6">
        <v>106036</v>
      </c>
      <c r="C162" s="7" t="s">
        <v>226</v>
      </c>
      <c r="D162" s="5" t="s">
        <v>225</v>
      </c>
      <c r="E162" s="8" t="s">
        <v>15</v>
      </c>
      <c r="F162" s="9" t="s">
        <v>11</v>
      </c>
      <c r="G162" s="10">
        <v>0.36</v>
      </c>
      <c r="H162" s="25">
        <f t="shared" si="20"/>
        <v>10.799999999999999</v>
      </c>
      <c r="I162" s="8" t="s">
        <v>200</v>
      </c>
    </row>
    <row r="163" spans="1:9" x14ac:dyDescent="0.25">
      <c r="A163" s="5">
        <v>162</v>
      </c>
      <c r="B163" s="6">
        <v>108013</v>
      </c>
      <c r="C163" s="7" t="s">
        <v>227</v>
      </c>
      <c r="D163" s="5" t="s">
        <v>228</v>
      </c>
      <c r="E163" s="8" t="s">
        <v>15</v>
      </c>
      <c r="F163" s="9" t="s">
        <v>11</v>
      </c>
      <c r="G163" s="10">
        <v>11.353999999999999</v>
      </c>
      <c r="H163" s="25">
        <f t="shared" si="20"/>
        <v>340.62</v>
      </c>
      <c r="I163" s="8" t="s">
        <v>200</v>
      </c>
    </row>
    <row r="164" spans="1:9" x14ac:dyDescent="0.25">
      <c r="A164" s="5">
        <v>163</v>
      </c>
      <c r="B164" s="12">
        <v>109001</v>
      </c>
      <c r="C164" s="13" t="s">
        <v>229</v>
      </c>
      <c r="D164" s="14" t="s">
        <v>228</v>
      </c>
      <c r="E164" s="15" t="s">
        <v>15</v>
      </c>
      <c r="F164" s="16" t="s">
        <v>11</v>
      </c>
      <c r="G164" s="17">
        <v>4.6239999999999997</v>
      </c>
      <c r="H164" s="25">
        <f t="shared" si="20"/>
        <v>138.72</v>
      </c>
      <c r="I164" s="15" t="s">
        <v>200</v>
      </c>
    </row>
    <row r="165" spans="1:9" x14ac:dyDescent="0.25">
      <c r="A165" s="5">
        <v>164</v>
      </c>
      <c r="B165" s="12">
        <v>109005</v>
      </c>
      <c r="C165" s="13" t="s">
        <v>230</v>
      </c>
      <c r="D165" s="14" t="s">
        <v>228</v>
      </c>
      <c r="E165" s="15" t="s">
        <v>15</v>
      </c>
      <c r="F165" s="16" t="s">
        <v>11</v>
      </c>
      <c r="G165" s="17">
        <v>1.6</v>
      </c>
      <c r="H165" s="25">
        <f t="shared" si="20"/>
        <v>48</v>
      </c>
      <c r="I165" s="15" t="s">
        <v>200</v>
      </c>
    </row>
    <row r="166" spans="1:9" x14ac:dyDescent="0.25">
      <c r="A166" s="5">
        <v>165</v>
      </c>
      <c r="B166" s="12">
        <v>110001</v>
      </c>
      <c r="C166" s="13" t="s">
        <v>231</v>
      </c>
      <c r="D166" s="14" t="s">
        <v>228</v>
      </c>
      <c r="E166" s="15" t="s">
        <v>15</v>
      </c>
      <c r="F166" s="16" t="s">
        <v>11</v>
      </c>
      <c r="G166" s="17">
        <v>1.073</v>
      </c>
      <c r="H166" s="25">
        <f t="shared" si="20"/>
        <v>32.19</v>
      </c>
      <c r="I166" s="15" t="s">
        <v>200</v>
      </c>
    </row>
    <row r="167" spans="1:9" x14ac:dyDescent="0.25">
      <c r="A167" s="5">
        <v>166</v>
      </c>
      <c r="B167" s="6">
        <v>554</v>
      </c>
      <c r="C167" s="7" t="s">
        <v>232</v>
      </c>
      <c r="D167" s="5" t="s">
        <v>210</v>
      </c>
      <c r="E167" s="8" t="s">
        <v>10</v>
      </c>
      <c r="F167" s="9" t="s">
        <v>11</v>
      </c>
      <c r="G167" s="10">
        <v>8.8699999999999992</v>
      </c>
      <c r="H167" s="25">
        <f t="shared" si="20"/>
        <v>266.09999999999997</v>
      </c>
      <c r="I167" s="8" t="s">
        <v>200</v>
      </c>
    </row>
    <row r="168" spans="1:9" x14ac:dyDescent="0.25">
      <c r="A168" s="5">
        <v>167</v>
      </c>
      <c r="B168" s="6">
        <v>560</v>
      </c>
      <c r="C168" s="7" t="s">
        <v>233</v>
      </c>
      <c r="D168" s="5" t="s">
        <v>210</v>
      </c>
      <c r="E168" s="8" t="s">
        <v>15</v>
      </c>
      <c r="F168" s="9" t="s">
        <v>219</v>
      </c>
      <c r="G168" s="10">
        <v>1.1180000000000001</v>
      </c>
      <c r="H168" s="25">
        <f t="shared" si="20"/>
        <v>33.540000000000006</v>
      </c>
      <c r="I168" s="8" t="s">
        <v>200</v>
      </c>
    </row>
    <row r="169" spans="1:9" x14ac:dyDescent="0.25">
      <c r="A169" s="5">
        <v>168</v>
      </c>
      <c r="B169" s="12">
        <v>115012</v>
      </c>
      <c r="C169" s="13" t="s">
        <v>234</v>
      </c>
      <c r="D169" s="14" t="s">
        <v>235</v>
      </c>
      <c r="E169" s="15" t="s">
        <v>15</v>
      </c>
      <c r="F169" s="16" t="s">
        <v>219</v>
      </c>
      <c r="G169" s="17">
        <v>2.4750000000000001</v>
      </c>
      <c r="H169" s="25">
        <f t="shared" si="20"/>
        <v>74.25</v>
      </c>
      <c r="I169" s="15" t="s">
        <v>200</v>
      </c>
    </row>
    <row r="170" spans="1:9" x14ac:dyDescent="0.25">
      <c r="A170" s="5">
        <v>169</v>
      </c>
      <c r="B170" s="12">
        <v>115004</v>
      </c>
      <c r="C170" s="13" t="s">
        <v>236</v>
      </c>
      <c r="D170" s="14" t="s">
        <v>235</v>
      </c>
      <c r="E170" s="15" t="s">
        <v>15</v>
      </c>
      <c r="F170" s="16" t="s">
        <v>219</v>
      </c>
      <c r="G170" s="17">
        <v>1.399</v>
      </c>
      <c r="H170" s="25">
        <f t="shared" si="20"/>
        <v>41.97</v>
      </c>
      <c r="I170" s="15" t="s">
        <v>200</v>
      </c>
    </row>
    <row r="171" spans="1:9" x14ac:dyDescent="0.25">
      <c r="A171" s="5">
        <v>170</v>
      </c>
      <c r="B171" s="12">
        <v>115008</v>
      </c>
      <c r="C171" s="13" t="s">
        <v>237</v>
      </c>
      <c r="D171" s="14" t="s">
        <v>235</v>
      </c>
      <c r="E171" s="15" t="s">
        <v>15</v>
      </c>
      <c r="F171" s="16" t="s">
        <v>219</v>
      </c>
      <c r="G171" s="17">
        <v>1</v>
      </c>
      <c r="H171" s="25">
        <f t="shared" si="20"/>
        <v>30</v>
      </c>
      <c r="I171" s="15" t="s">
        <v>200</v>
      </c>
    </row>
    <row r="172" spans="1:9" x14ac:dyDescent="0.25">
      <c r="A172" s="5">
        <v>171</v>
      </c>
      <c r="B172" s="12">
        <v>116002</v>
      </c>
      <c r="C172" s="13" t="s">
        <v>238</v>
      </c>
      <c r="D172" s="14" t="s">
        <v>235</v>
      </c>
      <c r="E172" s="15" t="s">
        <v>15</v>
      </c>
      <c r="F172" s="16" t="s">
        <v>219</v>
      </c>
      <c r="G172" s="17">
        <v>1.9410000000000001</v>
      </c>
      <c r="H172" s="25">
        <f t="shared" si="20"/>
        <v>58.230000000000004</v>
      </c>
      <c r="I172" s="15" t="s">
        <v>200</v>
      </c>
    </row>
    <row r="173" spans="1:9" x14ac:dyDescent="0.25">
      <c r="A173" s="5">
        <v>172</v>
      </c>
      <c r="B173" s="6">
        <v>118009</v>
      </c>
      <c r="C173" s="7" t="s">
        <v>239</v>
      </c>
      <c r="D173" s="5" t="s">
        <v>235</v>
      </c>
      <c r="E173" s="8" t="s">
        <v>15</v>
      </c>
      <c r="F173" s="9" t="s">
        <v>219</v>
      </c>
      <c r="G173" s="10">
        <v>1.272</v>
      </c>
      <c r="H173" s="25">
        <f t="shared" si="20"/>
        <v>38.160000000000004</v>
      </c>
      <c r="I173" s="8" t="s">
        <v>200</v>
      </c>
    </row>
    <row r="174" spans="1:9" x14ac:dyDescent="0.25">
      <c r="A174" s="5">
        <v>173</v>
      </c>
      <c r="B174" s="6">
        <v>119001</v>
      </c>
      <c r="C174" s="7" t="s">
        <v>240</v>
      </c>
      <c r="D174" s="5" t="s">
        <v>241</v>
      </c>
      <c r="E174" s="8" t="s">
        <v>15</v>
      </c>
      <c r="F174" s="9" t="s">
        <v>219</v>
      </c>
      <c r="G174" s="10">
        <v>4.5919999999999996</v>
      </c>
      <c r="H174" s="25">
        <f t="shared" si="20"/>
        <v>137.76</v>
      </c>
      <c r="I174" s="8" t="s">
        <v>200</v>
      </c>
    </row>
    <row r="175" spans="1:9" x14ac:dyDescent="0.25">
      <c r="A175" s="5">
        <v>174</v>
      </c>
      <c r="B175" s="6">
        <v>119015</v>
      </c>
      <c r="C175" s="7" t="s">
        <v>242</v>
      </c>
      <c r="D175" s="5" t="s">
        <v>241</v>
      </c>
      <c r="E175" s="8" t="s">
        <v>15</v>
      </c>
      <c r="F175" s="9" t="s">
        <v>219</v>
      </c>
      <c r="G175" s="10">
        <v>6</v>
      </c>
      <c r="H175" s="25">
        <f t="shared" si="20"/>
        <v>180</v>
      </c>
      <c r="I175" s="8" t="s">
        <v>200</v>
      </c>
    </row>
    <row r="176" spans="1:9" x14ac:dyDescent="0.25">
      <c r="A176" s="5">
        <v>175</v>
      </c>
      <c r="B176" s="6">
        <v>122011</v>
      </c>
      <c r="C176" s="7" t="s">
        <v>243</v>
      </c>
      <c r="D176" s="5" t="s">
        <v>235</v>
      </c>
      <c r="E176" s="8" t="s">
        <v>15</v>
      </c>
      <c r="F176" s="9" t="s">
        <v>219</v>
      </c>
      <c r="G176" s="10">
        <v>1.276</v>
      </c>
      <c r="H176" s="25">
        <f t="shared" si="20"/>
        <v>38.28</v>
      </c>
      <c r="I176" s="8" t="s">
        <v>200</v>
      </c>
    </row>
    <row r="177" spans="1:9" x14ac:dyDescent="0.25">
      <c r="A177" s="5">
        <v>176</v>
      </c>
      <c r="B177" s="6">
        <v>122014</v>
      </c>
      <c r="C177" s="7" t="s">
        <v>244</v>
      </c>
      <c r="D177" s="5" t="s">
        <v>235</v>
      </c>
      <c r="E177" s="8" t="s">
        <v>15</v>
      </c>
      <c r="F177" s="9" t="s">
        <v>219</v>
      </c>
      <c r="G177" s="10">
        <v>2.2850000000000001</v>
      </c>
      <c r="H177" s="25">
        <f t="shared" si="20"/>
        <v>68.550000000000011</v>
      </c>
      <c r="I177" s="8" t="s">
        <v>200</v>
      </c>
    </row>
    <row r="178" spans="1:9" x14ac:dyDescent="0.25">
      <c r="A178" s="5">
        <v>177</v>
      </c>
      <c r="B178" s="6">
        <v>618</v>
      </c>
      <c r="C178" s="7" t="s">
        <v>245</v>
      </c>
      <c r="D178" s="5" t="s">
        <v>235</v>
      </c>
      <c r="E178" s="8" t="s">
        <v>15</v>
      </c>
      <c r="F178" s="9" t="s">
        <v>219</v>
      </c>
      <c r="G178" s="10">
        <v>6.1740000000000004</v>
      </c>
      <c r="H178" s="25">
        <f t="shared" si="20"/>
        <v>185.22</v>
      </c>
      <c r="I178" s="8" t="s">
        <v>200</v>
      </c>
    </row>
    <row r="179" spans="1:9" x14ac:dyDescent="0.25">
      <c r="A179" s="5">
        <v>178</v>
      </c>
      <c r="B179" s="6">
        <v>122009</v>
      </c>
      <c r="C179" s="7" t="s">
        <v>246</v>
      </c>
      <c r="D179" s="5" t="s">
        <v>235</v>
      </c>
      <c r="E179" s="8" t="s">
        <v>15</v>
      </c>
      <c r="F179" s="9" t="s">
        <v>219</v>
      </c>
      <c r="G179" s="10">
        <v>1.069</v>
      </c>
      <c r="H179" s="25">
        <f t="shared" si="20"/>
        <v>32.07</v>
      </c>
      <c r="I179" s="8" t="s">
        <v>200</v>
      </c>
    </row>
    <row r="180" spans="1:9" x14ac:dyDescent="0.25">
      <c r="A180" s="5">
        <v>179</v>
      </c>
      <c r="B180" s="6">
        <v>124001</v>
      </c>
      <c r="C180" s="7" t="s">
        <v>247</v>
      </c>
      <c r="D180" s="5" t="s">
        <v>248</v>
      </c>
      <c r="E180" s="8" t="s">
        <v>15</v>
      </c>
      <c r="F180" s="9" t="s">
        <v>90</v>
      </c>
      <c r="G180" s="10">
        <v>27.699000000000002</v>
      </c>
      <c r="H180" s="25">
        <f>G180*14</f>
        <v>387.786</v>
      </c>
      <c r="I180" s="8" t="s">
        <v>200</v>
      </c>
    </row>
    <row r="181" spans="1:9" x14ac:dyDescent="0.25">
      <c r="A181" s="5">
        <v>180</v>
      </c>
      <c r="B181" s="6">
        <v>646</v>
      </c>
      <c r="C181" s="7" t="s">
        <v>249</v>
      </c>
      <c r="D181" s="5" t="s">
        <v>241</v>
      </c>
      <c r="E181" s="8" t="s">
        <v>15</v>
      </c>
      <c r="F181" s="9" t="s">
        <v>219</v>
      </c>
      <c r="G181" s="10">
        <v>3.2210000000000001</v>
      </c>
      <c r="H181" s="25">
        <f t="shared" ref="H181:H184" si="21">G181*30</f>
        <v>96.63</v>
      </c>
      <c r="I181" s="8" t="s">
        <v>200</v>
      </c>
    </row>
    <row r="182" spans="1:9" x14ac:dyDescent="0.25">
      <c r="A182" s="5">
        <v>181</v>
      </c>
      <c r="B182" s="6">
        <v>127003</v>
      </c>
      <c r="C182" s="7" t="s">
        <v>250</v>
      </c>
      <c r="D182" s="5" t="s">
        <v>241</v>
      </c>
      <c r="E182" s="8" t="s">
        <v>15</v>
      </c>
      <c r="F182" s="9" t="s">
        <v>219</v>
      </c>
      <c r="G182" s="10">
        <v>4.3630000000000004</v>
      </c>
      <c r="H182" s="25">
        <f t="shared" si="21"/>
        <v>130.89000000000001</v>
      </c>
      <c r="I182" s="8" t="s">
        <v>200</v>
      </c>
    </row>
    <row r="183" spans="1:9" x14ac:dyDescent="0.25">
      <c r="A183" s="5">
        <v>182</v>
      </c>
      <c r="B183" s="6">
        <v>127009</v>
      </c>
      <c r="C183" s="7" t="s">
        <v>251</v>
      </c>
      <c r="D183" s="5" t="s">
        <v>241</v>
      </c>
      <c r="E183" s="8" t="s">
        <v>15</v>
      </c>
      <c r="F183" s="9" t="s">
        <v>219</v>
      </c>
      <c r="G183" s="10">
        <v>1.522</v>
      </c>
      <c r="H183" s="25">
        <f t="shared" si="21"/>
        <v>45.660000000000004</v>
      </c>
      <c r="I183" s="8" t="s">
        <v>200</v>
      </c>
    </row>
    <row r="184" spans="1:9" x14ac:dyDescent="0.25">
      <c r="A184" s="5">
        <v>183</v>
      </c>
      <c r="B184" s="6">
        <v>129006</v>
      </c>
      <c r="C184" s="7" t="s">
        <v>252</v>
      </c>
      <c r="D184" s="5" t="s">
        <v>241</v>
      </c>
      <c r="E184" s="8" t="s">
        <v>15</v>
      </c>
      <c r="F184" s="9" t="s">
        <v>219</v>
      </c>
      <c r="G184" s="10">
        <v>3.2770000000000001</v>
      </c>
      <c r="H184" s="25">
        <f t="shared" si="21"/>
        <v>98.31</v>
      </c>
      <c r="I184" s="8" t="s">
        <v>200</v>
      </c>
    </row>
    <row r="185" spans="1:9" x14ac:dyDescent="0.25">
      <c r="A185" s="5">
        <v>184</v>
      </c>
      <c r="B185" s="12">
        <v>130021</v>
      </c>
      <c r="C185" s="13" t="s">
        <v>253</v>
      </c>
      <c r="D185" s="14" t="s">
        <v>254</v>
      </c>
      <c r="E185" s="15" t="s">
        <v>15</v>
      </c>
      <c r="F185" s="16" t="s">
        <v>90</v>
      </c>
      <c r="G185" s="17">
        <v>2.734</v>
      </c>
      <c r="H185" s="25">
        <f t="shared" ref="H185:H189" si="22">G185*14</f>
        <v>38.275999999999996</v>
      </c>
      <c r="I185" s="15" t="s">
        <v>200</v>
      </c>
    </row>
    <row r="186" spans="1:9" x14ac:dyDescent="0.25">
      <c r="A186" s="5">
        <v>185</v>
      </c>
      <c r="B186" s="12">
        <v>130026</v>
      </c>
      <c r="C186" s="13" t="s">
        <v>255</v>
      </c>
      <c r="D186" s="14" t="s">
        <v>254</v>
      </c>
      <c r="E186" s="15" t="s">
        <v>15</v>
      </c>
      <c r="F186" s="16" t="s">
        <v>90</v>
      </c>
      <c r="G186" s="17">
        <v>9.2509999999999994</v>
      </c>
      <c r="H186" s="25">
        <f t="shared" si="22"/>
        <v>129.51399999999998</v>
      </c>
      <c r="I186" s="15" t="s">
        <v>200</v>
      </c>
    </row>
    <row r="187" spans="1:9" x14ac:dyDescent="0.25">
      <c r="A187" s="5">
        <v>186</v>
      </c>
      <c r="B187" s="12">
        <v>130028</v>
      </c>
      <c r="C187" s="13" t="s">
        <v>256</v>
      </c>
      <c r="D187" s="14" t="s">
        <v>254</v>
      </c>
      <c r="E187" s="15" t="s">
        <v>15</v>
      </c>
      <c r="F187" s="16" t="s">
        <v>90</v>
      </c>
      <c r="G187" s="17">
        <v>21.062999999999999</v>
      </c>
      <c r="H187" s="25">
        <f t="shared" si="22"/>
        <v>294.88200000000001</v>
      </c>
      <c r="I187" s="15" t="s">
        <v>200</v>
      </c>
    </row>
    <row r="188" spans="1:9" x14ac:dyDescent="0.25">
      <c r="A188" s="5">
        <v>187</v>
      </c>
      <c r="B188" s="6">
        <v>130003</v>
      </c>
      <c r="C188" s="7" t="s">
        <v>257</v>
      </c>
      <c r="D188" s="5" t="s">
        <v>254</v>
      </c>
      <c r="E188" s="8" t="s">
        <v>15</v>
      </c>
      <c r="F188" s="9" t="s">
        <v>90</v>
      </c>
      <c r="G188" s="10">
        <v>2.1539999999999999</v>
      </c>
      <c r="H188" s="25">
        <f t="shared" si="22"/>
        <v>30.155999999999999</v>
      </c>
      <c r="I188" s="8" t="s">
        <v>200</v>
      </c>
    </row>
    <row r="189" spans="1:9" x14ac:dyDescent="0.25">
      <c r="A189" s="5">
        <v>188</v>
      </c>
      <c r="B189" s="12">
        <v>130007</v>
      </c>
      <c r="C189" s="13" t="s">
        <v>258</v>
      </c>
      <c r="D189" s="14" t="s">
        <v>254</v>
      </c>
      <c r="E189" s="15" t="s">
        <v>15</v>
      </c>
      <c r="F189" s="16" t="s">
        <v>90</v>
      </c>
      <c r="G189" s="17">
        <v>1.782</v>
      </c>
      <c r="H189" s="25">
        <f t="shared" si="22"/>
        <v>24.948</v>
      </c>
      <c r="I189" s="15" t="s">
        <v>200</v>
      </c>
    </row>
    <row r="190" spans="1:9" x14ac:dyDescent="0.25">
      <c r="A190" s="5">
        <v>189</v>
      </c>
      <c r="B190" s="12">
        <v>131013</v>
      </c>
      <c r="C190" s="13" t="s">
        <v>259</v>
      </c>
      <c r="D190" s="14" t="s">
        <v>260</v>
      </c>
      <c r="E190" s="15" t="s">
        <v>15</v>
      </c>
      <c r="F190" s="16" t="s">
        <v>11</v>
      </c>
      <c r="G190" s="17">
        <v>3.1389999999999998</v>
      </c>
      <c r="H190" s="25">
        <f t="shared" ref="H190" si="23">G190*30</f>
        <v>94.169999999999987</v>
      </c>
      <c r="I190" s="15" t="s">
        <v>200</v>
      </c>
    </row>
    <row r="191" spans="1:9" x14ac:dyDescent="0.25">
      <c r="A191" s="5">
        <v>190</v>
      </c>
      <c r="B191" s="12">
        <v>131023</v>
      </c>
      <c r="C191" s="13" t="s">
        <v>261</v>
      </c>
      <c r="D191" s="14" t="s">
        <v>260</v>
      </c>
      <c r="E191" s="15" t="s">
        <v>15</v>
      </c>
      <c r="F191" s="16" t="s">
        <v>90</v>
      </c>
      <c r="G191" s="17">
        <v>3.45</v>
      </c>
      <c r="H191" s="25">
        <f t="shared" ref="H191:H192" si="24">G191*14</f>
        <v>48.300000000000004</v>
      </c>
      <c r="I191" s="15" t="s">
        <v>200</v>
      </c>
    </row>
    <row r="192" spans="1:9" x14ac:dyDescent="0.25">
      <c r="A192" s="5">
        <v>191</v>
      </c>
      <c r="B192" s="12">
        <v>131026</v>
      </c>
      <c r="C192" s="13" t="s">
        <v>262</v>
      </c>
      <c r="D192" s="14" t="s">
        <v>260</v>
      </c>
      <c r="E192" s="15" t="s">
        <v>15</v>
      </c>
      <c r="F192" s="16" t="s">
        <v>90</v>
      </c>
      <c r="G192" s="17">
        <v>3.2280000000000002</v>
      </c>
      <c r="H192" s="25">
        <f t="shared" si="24"/>
        <v>45.192</v>
      </c>
      <c r="I192" s="15" t="s">
        <v>200</v>
      </c>
    </row>
    <row r="193" spans="1:9" x14ac:dyDescent="0.25">
      <c r="A193" s="5">
        <v>192</v>
      </c>
      <c r="B193" s="12">
        <v>131027</v>
      </c>
      <c r="C193" s="13" t="s">
        <v>263</v>
      </c>
      <c r="D193" s="14" t="s">
        <v>260</v>
      </c>
      <c r="E193" s="15" t="s">
        <v>15</v>
      </c>
      <c r="F193" s="16" t="s">
        <v>11</v>
      </c>
      <c r="G193" s="17">
        <v>41.499000000000002</v>
      </c>
      <c r="H193" s="25">
        <f t="shared" ref="H193:H196" si="25">G193*30</f>
        <v>1244.97</v>
      </c>
      <c r="I193" s="15" t="s">
        <v>200</v>
      </c>
    </row>
    <row r="194" spans="1:9" x14ac:dyDescent="0.25">
      <c r="A194" s="5">
        <v>193</v>
      </c>
      <c r="B194" s="12">
        <v>131030</v>
      </c>
      <c r="C194" s="13" t="s">
        <v>264</v>
      </c>
      <c r="D194" s="14" t="s">
        <v>260</v>
      </c>
      <c r="E194" s="15" t="s">
        <v>15</v>
      </c>
      <c r="F194" s="16" t="s">
        <v>11</v>
      </c>
      <c r="G194" s="17">
        <v>2.6989999999999998</v>
      </c>
      <c r="H194" s="25">
        <f t="shared" si="25"/>
        <v>80.97</v>
      </c>
      <c r="I194" s="15" t="s">
        <v>200</v>
      </c>
    </row>
    <row r="195" spans="1:9" x14ac:dyDescent="0.25">
      <c r="A195" s="5">
        <v>194</v>
      </c>
      <c r="B195" s="12">
        <v>131031</v>
      </c>
      <c r="C195" s="13" t="s">
        <v>265</v>
      </c>
      <c r="D195" s="14" t="s">
        <v>260</v>
      </c>
      <c r="E195" s="15" t="s">
        <v>15</v>
      </c>
      <c r="F195" s="16" t="s">
        <v>11</v>
      </c>
      <c r="G195" s="17">
        <v>1.5009999999999999</v>
      </c>
      <c r="H195" s="25">
        <f t="shared" si="25"/>
        <v>45.029999999999994</v>
      </c>
      <c r="I195" s="15" t="s">
        <v>200</v>
      </c>
    </row>
    <row r="196" spans="1:9" x14ac:dyDescent="0.25">
      <c r="A196" s="5">
        <v>195</v>
      </c>
      <c r="B196" s="12">
        <v>131069</v>
      </c>
      <c r="C196" s="13" t="s">
        <v>266</v>
      </c>
      <c r="D196" s="14" t="s">
        <v>267</v>
      </c>
      <c r="E196" s="15" t="s">
        <v>15</v>
      </c>
      <c r="F196" s="16" t="s">
        <v>11</v>
      </c>
      <c r="G196" s="17">
        <v>13.656000000000001</v>
      </c>
      <c r="H196" s="25">
        <f t="shared" si="25"/>
        <v>409.68</v>
      </c>
      <c r="I196" s="15" t="s">
        <v>200</v>
      </c>
    </row>
    <row r="197" spans="1:9" x14ac:dyDescent="0.25">
      <c r="A197" s="5">
        <v>196</v>
      </c>
      <c r="B197" s="12">
        <v>131007</v>
      </c>
      <c r="C197" s="13" t="s">
        <v>268</v>
      </c>
      <c r="D197" s="14" t="s">
        <v>260</v>
      </c>
      <c r="E197" s="15" t="s">
        <v>15</v>
      </c>
      <c r="F197" s="16" t="s">
        <v>90</v>
      </c>
      <c r="G197" s="17">
        <v>1.7</v>
      </c>
      <c r="H197" s="25">
        <f>G197*14</f>
        <v>23.8</v>
      </c>
      <c r="I197" s="15" t="s">
        <v>200</v>
      </c>
    </row>
    <row r="198" spans="1:9" x14ac:dyDescent="0.25">
      <c r="A198" s="5">
        <v>197</v>
      </c>
      <c r="B198" s="12">
        <v>133011</v>
      </c>
      <c r="C198" s="13" t="s">
        <v>269</v>
      </c>
      <c r="D198" s="14" t="s">
        <v>241</v>
      </c>
      <c r="E198" s="15" t="s">
        <v>15</v>
      </c>
      <c r="F198" s="16" t="s">
        <v>219</v>
      </c>
      <c r="G198" s="17">
        <v>1.6</v>
      </c>
      <c r="H198" s="25">
        <f t="shared" ref="H198:H206" si="26">G198*30</f>
        <v>48</v>
      </c>
      <c r="I198" s="15" t="s">
        <v>200</v>
      </c>
    </row>
    <row r="199" spans="1:9" x14ac:dyDescent="0.25">
      <c r="A199" s="5">
        <v>198</v>
      </c>
      <c r="B199" s="12">
        <v>133013</v>
      </c>
      <c r="C199" s="13" t="s">
        <v>270</v>
      </c>
      <c r="D199" s="14" t="s">
        <v>241</v>
      </c>
      <c r="E199" s="15" t="s">
        <v>15</v>
      </c>
      <c r="F199" s="16" t="s">
        <v>219</v>
      </c>
      <c r="G199" s="17">
        <v>3.0009999999999999</v>
      </c>
      <c r="H199" s="25">
        <f t="shared" si="26"/>
        <v>90.03</v>
      </c>
      <c r="I199" s="15" t="s">
        <v>200</v>
      </c>
    </row>
    <row r="200" spans="1:9" x14ac:dyDescent="0.25">
      <c r="A200" s="5">
        <v>199</v>
      </c>
      <c r="B200" s="12">
        <v>133004</v>
      </c>
      <c r="C200" s="13" t="s">
        <v>271</v>
      </c>
      <c r="D200" s="14" t="s">
        <v>241</v>
      </c>
      <c r="E200" s="15" t="s">
        <v>15</v>
      </c>
      <c r="F200" s="16" t="s">
        <v>219</v>
      </c>
      <c r="G200" s="17">
        <v>3.2989999999999999</v>
      </c>
      <c r="H200" s="25">
        <f t="shared" si="26"/>
        <v>98.97</v>
      </c>
      <c r="I200" s="15" t="s">
        <v>200</v>
      </c>
    </row>
    <row r="201" spans="1:9" x14ac:dyDescent="0.25">
      <c r="A201" s="5">
        <v>200</v>
      </c>
      <c r="B201" s="6">
        <v>659</v>
      </c>
      <c r="C201" s="7" t="s">
        <v>272</v>
      </c>
      <c r="D201" s="5" t="s">
        <v>241</v>
      </c>
      <c r="E201" s="8" t="s">
        <v>15</v>
      </c>
      <c r="F201" s="9" t="s">
        <v>219</v>
      </c>
      <c r="G201" s="10">
        <v>6.3449999999999998</v>
      </c>
      <c r="H201" s="25">
        <f t="shared" si="26"/>
        <v>190.35</v>
      </c>
      <c r="I201" s="8" t="s">
        <v>200</v>
      </c>
    </row>
    <row r="202" spans="1:9" x14ac:dyDescent="0.25">
      <c r="A202" s="5">
        <v>201</v>
      </c>
      <c r="B202" s="12">
        <v>134011</v>
      </c>
      <c r="C202" s="13" t="s">
        <v>273</v>
      </c>
      <c r="D202" s="14" t="s">
        <v>241</v>
      </c>
      <c r="E202" s="15" t="s">
        <v>15</v>
      </c>
      <c r="F202" s="16" t="s">
        <v>219</v>
      </c>
      <c r="G202" s="17">
        <v>0.88200000000000001</v>
      </c>
      <c r="H202" s="25">
        <f t="shared" si="26"/>
        <v>26.46</v>
      </c>
      <c r="I202" s="15" t="s">
        <v>200</v>
      </c>
    </row>
    <row r="203" spans="1:9" x14ac:dyDescent="0.25">
      <c r="A203" s="5">
        <v>202</v>
      </c>
      <c r="B203" s="12">
        <v>135002</v>
      </c>
      <c r="C203" s="13" t="s">
        <v>274</v>
      </c>
      <c r="D203" s="14" t="s">
        <v>241</v>
      </c>
      <c r="E203" s="15" t="s">
        <v>15</v>
      </c>
      <c r="F203" s="16" t="s">
        <v>219</v>
      </c>
      <c r="G203" s="17">
        <v>24.780999999999999</v>
      </c>
      <c r="H203" s="25">
        <f t="shared" si="26"/>
        <v>743.43</v>
      </c>
      <c r="I203" s="15" t="s">
        <v>200</v>
      </c>
    </row>
    <row r="204" spans="1:9" x14ac:dyDescent="0.25">
      <c r="A204" s="5">
        <v>203</v>
      </c>
      <c r="B204" s="12">
        <v>136028</v>
      </c>
      <c r="C204" s="13" t="s">
        <v>275</v>
      </c>
      <c r="D204" s="14" t="s">
        <v>241</v>
      </c>
      <c r="E204" s="15" t="s">
        <v>15</v>
      </c>
      <c r="F204" s="16" t="s">
        <v>219</v>
      </c>
      <c r="G204" s="17">
        <v>1.129</v>
      </c>
      <c r="H204" s="25">
        <f t="shared" si="26"/>
        <v>33.869999999999997</v>
      </c>
      <c r="I204" s="15" t="s">
        <v>200</v>
      </c>
    </row>
    <row r="205" spans="1:9" x14ac:dyDescent="0.25">
      <c r="A205" s="5">
        <v>204</v>
      </c>
      <c r="B205" s="12">
        <v>136042</v>
      </c>
      <c r="C205" s="13" t="s">
        <v>276</v>
      </c>
      <c r="D205" s="14" t="s">
        <v>241</v>
      </c>
      <c r="E205" s="15" t="s">
        <v>15</v>
      </c>
      <c r="F205" s="16" t="s">
        <v>219</v>
      </c>
      <c r="G205" s="17">
        <v>51.311999999999998</v>
      </c>
      <c r="H205" s="25">
        <f t="shared" si="26"/>
        <v>1539.36</v>
      </c>
      <c r="I205" s="15" t="s">
        <v>200</v>
      </c>
    </row>
    <row r="206" spans="1:9" x14ac:dyDescent="0.25">
      <c r="A206" s="5">
        <v>205</v>
      </c>
      <c r="B206" s="12">
        <v>137001</v>
      </c>
      <c r="C206" s="13" t="s">
        <v>277</v>
      </c>
      <c r="D206" s="14" t="s">
        <v>241</v>
      </c>
      <c r="E206" s="15" t="s">
        <v>15</v>
      </c>
      <c r="F206" s="16" t="s">
        <v>11</v>
      </c>
      <c r="G206" s="17">
        <v>1.1519999999999999</v>
      </c>
      <c r="H206" s="25">
        <f t="shared" si="26"/>
        <v>34.559999999999995</v>
      </c>
      <c r="I206" s="15" t="s">
        <v>200</v>
      </c>
    </row>
    <row r="207" spans="1:9" x14ac:dyDescent="0.25">
      <c r="A207" s="5">
        <v>206</v>
      </c>
      <c r="B207" s="12">
        <v>139011</v>
      </c>
      <c r="C207" s="13" t="s">
        <v>278</v>
      </c>
      <c r="D207" s="14" t="s">
        <v>279</v>
      </c>
      <c r="E207" s="15" t="s">
        <v>15</v>
      </c>
      <c r="F207" s="16" t="s">
        <v>90</v>
      </c>
      <c r="G207" s="17">
        <v>23.992000000000001</v>
      </c>
      <c r="H207" s="25">
        <f t="shared" ref="H207:H208" si="27">G207*14</f>
        <v>335.88800000000003</v>
      </c>
      <c r="I207" s="15" t="s">
        <v>200</v>
      </c>
    </row>
    <row r="208" spans="1:9" x14ac:dyDescent="0.25">
      <c r="A208" s="5">
        <v>207</v>
      </c>
      <c r="B208" s="12">
        <v>139013</v>
      </c>
      <c r="C208" s="13" t="s">
        <v>280</v>
      </c>
      <c r="D208" s="14" t="s">
        <v>279</v>
      </c>
      <c r="E208" s="15" t="s">
        <v>15</v>
      </c>
      <c r="F208" s="16" t="s">
        <v>90</v>
      </c>
      <c r="G208" s="17">
        <v>5.8780000000000001</v>
      </c>
      <c r="H208" s="25">
        <f t="shared" si="27"/>
        <v>82.292000000000002</v>
      </c>
      <c r="I208" s="15" t="s">
        <v>200</v>
      </c>
    </row>
    <row r="209" spans="1:9" x14ac:dyDescent="0.25">
      <c r="A209" s="5">
        <v>208</v>
      </c>
      <c r="B209" s="12">
        <v>16001</v>
      </c>
      <c r="C209" s="13" t="s">
        <v>281</v>
      </c>
      <c r="D209" s="14" t="s">
        <v>282</v>
      </c>
      <c r="E209" s="15" t="s">
        <v>15</v>
      </c>
      <c r="F209" s="16" t="s">
        <v>20</v>
      </c>
      <c r="G209" s="17">
        <v>3.1</v>
      </c>
      <c r="H209" s="26">
        <f t="shared" ref="H209:H210" si="28">G209*22</f>
        <v>68.2</v>
      </c>
      <c r="I209" s="15" t="s">
        <v>200</v>
      </c>
    </row>
    <row r="210" spans="1:9" x14ac:dyDescent="0.25">
      <c r="A210" s="5">
        <v>209</v>
      </c>
      <c r="B210" s="6">
        <v>16010</v>
      </c>
      <c r="C210" s="7" t="s">
        <v>283</v>
      </c>
      <c r="D210" s="5" t="s">
        <v>282</v>
      </c>
      <c r="E210" s="8" t="s">
        <v>15</v>
      </c>
      <c r="F210" s="9" t="s">
        <v>20</v>
      </c>
      <c r="G210" s="10">
        <v>1.4990000000000001</v>
      </c>
      <c r="H210" s="26">
        <f t="shared" si="28"/>
        <v>32.978000000000002</v>
      </c>
      <c r="I210" s="8" t="s">
        <v>200</v>
      </c>
    </row>
    <row r="211" spans="1:9" x14ac:dyDescent="0.25">
      <c r="A211" s="5">
        <v>210</v>
      </c>
      <c r="B211" s="6">
        <v>17014</v>
      </c>
      <c r="C211" s="7" t="s">
        <v>284</v>
      </c>
      <c r="D211" s="5" t="s">
        <v>285</v>
      </c>
      <c r="E211" s="8" t="s">
        <v>15</v>
      </c>
      <c r="F211" s="9" t="s">
        <v>11</v>
      </c>
      <c r="G211" s="10">
        <v>2.302</v>
      </c>
      <c r="H211" s="25">
        <f t="shared" ref="H211" si="29">G211*30</f>
        <v>69.06</v>
      </c>
      <c r="I211" s="8" t="s">
        <v>200</v>
      </c>
    </row>
    <row r="212" spans="1:9" x14ac:dyDescent="0.25">
      <c r="A212" s="5">
        <v>211</v>
      </c>
      <c r="B212" s="6">
        <v>19017</v>
      </c>
      <c r="C212" s="7" t="s">
        <v>286</v>
      </c>
      <c r="D212" s="5" t="s">
        <v>287</v>
      </c>
      <c r="E212" s="8" t="s">
        <v>15</v>
      </c>
      <c r="F212" s="9" t="s">
        <v>20</v>
      </c>
      <c r="G212" s="10">
        <v>13.576000000000001</v>
      </c>
      <c r="H212" s="26">
        <f t="shared" ref="H212:H217" si="30">G212*22</f>
        <v>298.67200000000003</v>
      </c>
      <c r="I212" s="8" t="s">
        <v>200</v>
      </c>
    </row>
    <row r="213" spans="1:9" x14ac:dyDescent="0.25">
      <c r="A213" s="5">
        <v>212</v>
      </c>
      <c r="B213" s="6">
        <v>20012</v>
      </c>
      <c r="C213" s="7" t="s">
        <v>288</v>
      </c>
      <c r="D213" s="5" t="s">
        <v>282</v>
      </c>
      <c r="E213" s="8" t="s">
        <v>15</v>
      </c>
      <c r="F213" s="9" t="s">
        <v>20</v>
      </c>
      <c r="G213" s="10">
        <v>0.151</v>
      </c>
      <c r="H213" s="26">
        <f t="shared" si="30"/>
        <v>3.3220000000000001</v>
      </c>
      <c r="I213" s="18" t="s">
        <v>200</v>
      </c>
    </row>
    <row r="214" spans="1:9" x14ac:dyDescent="0.25">
      <c r="A214" s="5">
        <v>213</v>
      </c>
      <c r="B214" s="6">
        <v>20015</v>
      </c>
      <c r="C214" s="7" t="s">
        <v>289</v>
      </c>
      <c r="D214" s="5" t="s">
        <v>290</v>
      </c>
      <c r="E214" s="8" t="s">
        <v>15</v>
      </c>
      <c r="F214" s="9" t="s">
        <v>20</v>
      </c>
      <c r="G214" s="10">
        <v>7.2850000000000001</v>
      </c>
      <c r="H214" s="26">
        <f t="shared" si="30"/>
        <v>160.27000000000001</v>
      </c>
      <c r="I214" s="8" t="s">
        <v>200</v>
      </c>
    </row>
    <row r="215" spans="1:9" x14ac:dyDescent="0.25">
      <c r="A215" s="5">
        <v>214</v>
      </c>
      <c r="B215" s="6">
        <v>20025</v>
      </c>
      <c r="C215" s="7" t="s">
        <v>291</v>
      </c>
      <c r="D215" s="5" t="s">
        <v>290</v>
      </c>
      <c r="E215" s="8" t="s">
        <v>15</v>
      </c>
      <c r="F215" s="9" t="s">
        <v>20</v>
      </c>
      <c r="G215" s="10">
        <v>2.4620000000000002</v>
      </c>
      <c r="H215" s="26">
        <f t="shared" si="30"/>
        <v>54.164000000000001</v>
      </c>
      <c r="I215" s="8" t="s">
        <v>200</v>
      </c>
    </row>
    <row r="216" spans="1:9" x14ac:dyDescent="0.25">
      <c r="A216" s="5">
        <v>215</v>
      </c>
      <c r="B216" s="6">
        <v>20029</v>
      </c>
      <c r="C216" s="7" t="s">
        <v>292</v>
      </c>
      <c r="D216" s="5" t="s">
        <v>282</v>
      </c>
      <c r="E216" s="8" t="s">
        <v>15</v>
      </c>
      <c r="F216" s="9" t="s">
        <v>20</v>
      </c>
      <c r="G216" s="10">
        <v>3</v>
      </c>
      <c r="H216" s="26">
        <f t="shared" si="30"/>
        <v>66</v>
      </c>
      <c r="I216" s="8" t="s">
        <v>200</v>
      </c>
    </row>
    <row r="217" spans="1:9" x14ac:dyDescent="0.25">
      <c r="A217" s="5">
        <v>216</v>
      </c>
      <c r="B217" s="6">
        <v>21010</v>
      </c>
      <c r="C217" s="7" t="s">
        <v>293</v>
      </c>
      <c r="D217" s="5" t="s">
        <v>282</v>
      </c>
      <c r="E217" s="8" t="s">
        <v>15</v>
      </c>
      <c r="F217" s="9" t="s">
        <v>20</v>
      </c>
      <c r="G217" s="10">
        <v>5.25</v>
      </c>
      <c r="H217" s="26">
        <f t="shared" si="30"/>
        <v>115.5</v>
      </c>
      <c r="I217" s="8" t="s">
        <v>200</v>
      </c>
    </row>
    <row r="218" spans="1:9" x14ac:dyDescent="0.25">
      <c r="A218" s="5">
        <v>217</v>
      </c>
      <c r="B218" s="12">
        <v>3001</v>
      </c>
      <c r="C218" s="13" t="s">
        <v>294</v>
      </c>
      <c r="D218" s="14" t="s">
        <v>199</v>
      </c>
      <c r="E218" s="15" t="s">
        <v>15</v>
      </c>
      <c r="F218" s="16" t="s">
        <v>11</v>
      </c>
      <c r="G218" s="17">
        <v>1.5</v>
      </c>
      <c r="H218" s="25">
        <f t="shared" ref="H218" si="31">G218*30</f>
        <v>45</v>
      </c>
      <c r="I218" s="15" t="s">
        <v>200</v>
      </c>
    </row>
    <row r="219" spans="1:9" x14ac:dyDescent="0.25">
      <c r="A219" s="5">
        <v>218</v>
      </c>
      <c r="B219" s="12">
        <v>3067</v>
      </c>
      <c r="C219" s="13" t="s">
        <v>295</v>
      </c>
      <c r="D219" s="14" t="s">
        <v>199</v>
      </c>
      <c r="E219" s="15" t="s">
        <v>15</v>
      </c>
      <c r="F219" s="16" t="s">
        <v>20</v>
      </c>
      <c r="G219" s="17">
        <v>0.39100000000000001</v>
      </c>
      <c r="H219" s="26">
        <f>G219*22</f>
        <v>8.6020000000000003</v>
      </c>
      <c r="I219" s="15" t="s">
        <v>200</v>
      </c>
    </row>
    <row r="220" spans="1:9" x14ac:dyDescent="0.25">
      <c r="A220" s="5">
        <v>219</v>
      </c>
      <c r="B220" s="12">
        <v>33001</v>
      </c>
      <c r="C220" s="13" t="s">
        <v>296</v>
      </c>
      <c r="D220" s="14" t="s">
        <v>297</v>
      </c>
      <c r="E220" s="15" t="s">
        <v>15</v>
      </c>
      <c r="F220" s="16" t="s">
        <v>11</v>
      </c>
      <c r="G220" s="17">
        <v>32.978000000000002</v>
      </c>
      <c r="H220" s="25">
        <f t="shared" ref="H220:H224" si="32">G220*30</f>
        <v>989.34</v>
      </c>
      <c r="I220" s="15" t="s">
        <v>200</v>
      </c>
    </row>
    <row r="221" spans="1:9" x14ac:dyDescent="0.25">
      <c r="A221" s="5">
        <v>220</v>
      </c>
      <c r="B221" s="12">
        <v>36001</v>
      </c>
      <c r="C221" s="13" t="s">
        <v>298</v>
      </c>
      <c r="D221" s="14" t="s">
        <v>299</v>
      </c>
      <c r="E221" s="15" t="s">
        <v>15</v>
      </c>
      <c r="F221" s="16" t="s">
        <v>11</v>
      </c>
      <c r="G221" s="17">
        <v>22.1</v>
      </c>
      <c r="H221" s="25">
        <f t="shared" si="32"/>
        <v>663</v>
      </c>
      <c r="I221" s="15" t="s">
        <v>200</v>
      </c>
    </row>
    <row r="222" spans="1:9" x14ac:dyDescent="0.25">
      <c r="A222" s="5">
        <v>221</v>
      </c>
      <c r="B222" s="6">
        <v>293</v>
      </c>
      <c r="C222" s="7" t="s">
        <v>300</v>
      </c>
      <c r="D222" s="5" t="s">
        <v>299</v>
      </c>
      <c r="E222" s="8" t="s">
        <v>10</v>
      </c>
      <c r="F222" s="9" t="s">
        <v>11</v>
      </c>
      <c r="G222" s="10">
        <v>6.7389999999999999</v>
      </c>
      <c r="H222" s="25">
        <f t="shared" si="32"/>
        <v>202.17</v>
      </c>
      <c r="I222" s="8" t="s">
        <v>200</v>
      </c>
    </row>
    <row r="223" spans="1:9" x14ac:dyDescent="0.25">
      <c r="A223" s="5">
        <v>222</v>
      </c>
      <c r="B223" s="6">
        <v>390</v>
      </c>
      <c r="C223" s="7" t="s">
        <v>301</v>
      </c>
      <c r="D223" s="5" t="s">
        <v>302</v>
      </c>
      <c r="E223" s="8" t="s">
        <v>15</v>
      </c>
      <c r="F223" s="9" t="s">
        <v>11</v>
      </c>
      <c r="G223" s="10">
        <v>7.0590000000000002</v>
      </c>
      <c r="H223" s="25">
        <f t="shared" si="32"/>
        <v>211.77</v>
      </c>
      <c r="I223" s="8" t="s">
        <v>200</v>
      </c>
    </row>
    <row r="224" spans="1:9" x14ac:dyDescent="0.25">
      <c r="A224" s="5">
        <v>223</v>
      </c>
      <c r="B224" s="12">
        <v>39003</v>
      </c>
      <c r="C224" s="13" t="s">
        <v>303</v>
      </c>
      <c r="D224" s="14" t="s">
        <v>297</v>
      </c>
      <c r="E224" s="15" t="s">
        <v>15</v>
      </c>
      <c r="F224" s="16" t="s">
        <v>11</v>
      </c>
      <c r="G224" s="17">
        <v>2.8</v>
      </c>
      <c r="H224" s="25">
        <f t="shared" si="32"/>
        <v>84</v>
      </c>
      <c r="I224" s="15" t="s">
        <v>200</v>
      </c>
    </row>
    <row r="225" spans="1:9" x14ac:dyDescent="0.25">
      <c r="A225" s="5">
        <v>224</v>
      </c>
      <c r="B225" s="6">
        <v>231</v>
      </c>
      <c r="C225" s="7" t="s">
        <v>304</v>
      </c>
      <c r="D225" s="5" t="s">
        <v>204</v>
      </c>
      <c r="E225" s="8" t="s">
        <v>15</v>
      </c>
      <c r="F225" s="9" t="s">
        <v>20</v>
      </c>
      <c r="G225" s="10">
        <v>1.246</v>
      </c>
      <c r="H225" s="26">
        <f>G225*22</f>
        <v>27.411999999999999</v>
      </c>
      <c r="I225" s="8" t="s">
        <v>200</v>
      </c>
    </row>
    <row r="226" spans="1:9" x14ac:dyDescent="0.25">
      <c r="A226" s="5">
        <v>225</v>
      </c>
      <c r="B226" s="12">
        <v>42023</v>
      </c>
      <c r="C226" s="13" t="s">
        <v>305</v>
      </c>
      <c r="D226" s="14" t="s">
        <v>306</v>
      </c>
      <c r="E226" s="15" t="s">
        <v>15</v>
      </c>
      <c r="F226" s="16" t="s">
        <v>11</v>
      </c>
      <c r="G226" s="17">
        <v>2.1</v>
      </c>
      <c r="H226" s="25">
        <f t="shared" ref="H226:H228" si="33">G226*30</f>
        <v>63</v>
      </c>
      <c r="I226" s="15" t="s">
        <v>200</v>
      </c>
    </row>
    <row r="227" spans="1:9" x14ac:dyDescent="0.25">
      <c r="A227" s="5">
        <v>226</v>
      </c>
      <c r="B227" s="12">
        <v>42038</v>
      </c>
      <c r="C227" s="13" t="s">
        <v>307</v>
      </c>
      <c r="D227" s="14" t="s">
        <v>306</v>
      </c>
      <c r="E227" s="15" t="s">
        <v>15</v>
      </c>
      <c r="F227" s="16" t="s">
        <v>11</v>
      </c>
      <c r="G227" s="17">
        <v>0.56200000000000006</v>
      </c>
      <c r="H227" s="25">
        <f t="shared" si="33"/>
        <v>16.860000000000003</v>
      </c>
      <c r="I227" s="15" t="s">
        <v>200</v>
      </c>
    </row>
    <row r="228" spans="1:9" x14ac:dyDescent="0.25">
      <c r="A228" s="5">
        <v>227</v>
      </c>
      <c r="B228" s="12">
        <v>42073</v>
      </c>
      <c r="C228" s="13" t="s">
        <v>308</v>
      </c>
      <c r="D228" s="14" t="s">
        <v>306</v>
      </c>
      <c r="E228" s="15" t="s">
        <v>15</v>
      </c>
      <c r="F228" s="16" t="s">
        <v>11</v>
      </c>
      <c r="G228" s="17">
        <v>31.594000000000001</v>
      </c>
      <c r="H228" s="25">
        <f t="shared" si="33"/>
        <v>947.82</v>
      </c>
      <c r="I228" s="15" t="s">
        <v>200</v>
      </c>
    </row>
    <row r="229" spans="1:9" x14ac:dyDescent="0.25">
      <c r="A229" s="5">
        <v>228</v>
      </c>
      <c r="B229" s="6">
        <v>46001</v>
      </c>
      <c r="C229" s="7" t="s">
        <v>309</v>
      </c>
      <c r="D229" s="5" t="s">
        <v>302</v>
      </c>
      <c r="E229" s="8" t="s">
        <v>15</v>
      </c>
      <c r="F229" s="9" t="s">
        <v>20</v>
      </c>
      <c r="G229" s="10">
        <v>1.1379999999999999</v>
      </c>
      <c r="H229" s="26">
        <f>G229*22</f>
        <v>25.035999999999998</v>
      </c>
      <c r="I229" s="8" t="s">
        <v>200</v>
      </c>
    </row>
    <row r="230" spans="1:9" x14ac:dyDescent="0.25">
      <c r="A230" s="5">
        <v>229</v>
      </c>
      <c r="B230" s="6">
        <v>48013</v>
      </c>
      <c r="C230" s="7" t="s">
        <v>310</v>
      </c>
      <c r="D230" s="5" t="s">
        <v>210</v>
      </c>
      <c r="E230" s="8" t="s">
        <v>10</v>
      </c>
      <c r="F230" s="9" t="s">
        <v>11</v>
      </c>
      <c r="G230" s="10">
        <v>2.121</v>
      </c>
      <c r="H230" s="25">
        <f t="shared" ref="H230:H244" si="34">G230*30</f>
        <v>63.63</v>
      </c>
      <c r="I230" s="8" t="s">
        <v>200</v>
      </c>
    </row>
    <row r="231" spans="1:9" x14ac:dyDescent="0.25">
      <c r="A231" s="5">
        <v>230</v>
      </c>
      <c r="B231" s="6">
        <v>48017</v>
      </c>
      <c r="C231" s="7" t="s">
        <v>311</v>
      </c>
      <c r="D231" s="5" t="s">
        <v>210</v>
      </c>
      <c r="E231" s="8" t="s">
        <v>10</v>
      </c>
      <c r="F231" s="9" t="s">
        <v>11</v>
      </c>
      <c r="G231" s="10">
        <v>2.0310000000000001</v>
      </c>
      <c r="H231" s="25">
        <f t="shared" si="34"/>
        <v>60.930000000000007</v>
      </c>
      <c r="I231" s="8" t="s">
        <v>200</v>
      </c>
    </row>
    <row r="232" spans="1:9" x14ac:dyDescent="0.25">
      <c r="A232" s="5">
        <v>231</v>
      </c>
      <c r="B232" s="6">
        <v>718</v>
      </c>
      <c r="C232" s="7" t="s">
        <v>312</v>
      </c>
      <c r="D232" s="5" t="s">
        <v>235</v>
      </c>
      <c r="E232" s="8" t="s">
        <v>15</v>
      </c>
      <c r="F232" s="9" t="s">
        <v>11</v>
      </c>
      <c r="G232" s="10">
        <v>21.393999999999998</v>
      </c>
      <c r="H232" s="25">
        <f t="shared" si="34"/>
        <v>641.81999999999994</v>
      </c>
      <c r="I232" s="8" t="s">
        <v>200</v>
      </c>
    </row>
    <row r="233" spans="1:9" x14ac:dyDescent="0.25">
      <c r="A233" s="5">
        <v>232</v>
      </c>
      <c r="B233" s="6">
        <v>719</v>
      </c>
      <c r="C233" s="7" t="s">
        <v>313</v>
      </c>
      <c r="D233" s="5" t="s">
        <v>235</v>
      </c>
      <c r="E233" s="8" t="s">
        <v>15</v>
      </c>
      <c r="F233" s="9" t="s">
        <v>11</v>
      </c>
      <c r="G233" s="10">
        <v>7.05</v>
      </c>
      <c r="H233" s="25">
        <f t="shared" si="34"/>
        <v>211.5</v>
      </c>
      <c r="I233" s="8" t="s">
        <v>200</v>
      </c>
    </row>
    <row r="234" spans="1:9" x14ac:dyDescent="0.25">
      <c r="A234" s="5">
        <v>233</v>
      </c>
      <c r="B234" s="6">
        <v>55001</v>
      </c>
      <c r="C234" s="7" t="s">
        <v>314</v>
      </c>
      <c r="D234" s="5" t="s">
        <v>315</v>
      </c>
      <c r="E234" s="8" t="s">
        <v>15</v>
      </c>
      <c r="F234" s="9" t="s">
        <v>11</v>
      </c>
      <c r="G234" s="10">
        <v>4.7709999999999999</v>
      </c>
      <c r="H234" s="25">
        <f t="shared" si="34"/>
        <v>143.13</v>
      </c>
      <c r="I234" s="8" t="s">
        <v>200</v>
      </c>
    </row>
    <row r="235" spans="1:9" x14ac:dyDescent="0.25">
      <c r="A235" s="5">
        <v>234</v>
      </c>
      <c r="B235" s="6">
        <v>55002</v>
      </c>
      <c r="C235" s="7" t="s">
        <v>316</v>
      </c>
      <c r="D235" s="5" t="s">
        <v>315</v>
      </c>
      <c r="E235" s="8" t="s">
        <v>15</v>
      </c>
      <c r="F235" s="9" t="s">
        <v>11</v>
      </c>
      <c r="G235" s="10">
        <v>9.8539999999999992</v>
      </c>
      <c r="H235" s="25">
        <f t="shared" si="34"/>
        <v>295.62</v>
      </c>
      <c r="I235" s="8" t="s">
        <v>200</v>
      </c>
    </row>
    <row r="236" spans="1:9" x14ac:dyDescent="0.25">
      <c r="A236" s="5">
        <v>235</v>
      </c>
      <c r="B236" s="6">
        <v>55003</v>
      </c>
      <c r="C236" s="7" t="s">
        <v>317</v>
      </c>
      <c r="D236" s="5" t="s">
        <v>315</v>
      </c>
      <c r="E236" s="8" t="s">
        <v>15</v>
      </c>
      <c r="F236" s="9" t="s">
        <v>11</v>
      </c>
      <c r="G236" s="10">
        <v>11.242000000000001</v>
      </c>
      <c r="H236" s="25">
        <f t="shared" si="34"/>
        <v>337.26000000000005</v>
      </c>
      <c r="I236" s="8" t="s">
        <v>200</v>
      </c>
    </row>
    <row r="237" spans="1:9" x14ac:dyDescent="0.25">
      <c r="A237" s="5">
        <v>236</v>
      </c>
      <c r="B237" s="6">
        <v>55004</v>
      </c>
      <c r="C237" s="7" t="s">
        <v>318</v>
      </c>
      <c r="D237" s="5" t="s">
        <v>315</v>
      </c>
      <c r="E237" s="8" t="s">
        <v>15</v>
      </c>
      <c r="F237" s="9" t="s">
        <v>11</v>
      </c>
      <c r="G237" s="10">
        <v>14.656000000000001</v>
      </c>
      <c r="H237" s="25">
        <f t="shared" si="34"/>
        <v>439.68</v>
      </c>
      <c r="I237" s="8" t="s">
        <v>200</v>
      </c>
    </row>
    <row r="238" spans="1:9" x14ac:dyDescent="0.25">
      <c r="A238" s="5">
        <v>237</v>
      </c>
      <c r="B238" s="6">
        <v>55005</v>
      </c>
      <c r="C238" s="7" t="s">
        <v>319</v>
      </c>
      <c r="D238" s="5" t="s">
        <v>315</v>
      </c>
      <c r="E238" s="8" t="s">
        <v>15</v>
      </c>
      <c r="F238" s="9" t="s">
        <v>11</v>
      </c>
      <c r="G238" s="10">
        <v>17.329000000000001</v>
      </c>
      <c r="H238" s="25">
        <f t="shared" si="34"/>
        <v>519.87</v>
      </c>
      <c r="I238" s="8" t="s">
        <v>200</v>
      </c>
    </row>
    <row r="239" spans="1:9" x14ac:dyDescent="0.25">
      <c r="A239" s="5">
        <v>238</v>
      </c>
      <c r="B239" s="12">
        <v>55006</v>
      </c>
      <c r="C239" s="13" t="s">
        <v>320</v>
      </c>
      <c r="D239" s="14" t="s">
        <v>315</v>
      </c>
      <c r="E239" s="15" t="s">
        <v>15</v>
      </c>
      <c r="F239" s="16" t="s">
        <v>11</v>
      </c>
      <c r="G239" s="17">
        <v>20.81</v>
      </c>
      <c r="H239" s="25">
        <f t="shared" si="34"/>
        <v>624.29999999999995</v>
      </c>
      <c r="I239" s="15" t="s">
        <v>200</v>
      </c>
    </row>
    <row r="240" spans="1:9" x14ac:dyDescent="0.25">
      <c r="A240" s="5">
        <v>239</v>
      </c>
      <c r="B240" s="12">
        <v>55007</v>
      </c>
      <c r="C240" s="13" t="s">
        <v>321</v>
      </c>
      <c r="D240" s="14" t="s">
        <v>315</v>
      </c>
      <c r="E240" s="15" t="s">
        <v>15</v>
      </c>
      <c r="F240" s="16" t="s">
        <v>11</v>
      </c>
      <c r="G240" s="17">
        <v>20.693000000000001</v>
      </c>
      <c r="H240" s="25">
        <f t="shared" si="34"/>
        <v>620.79000000000008</v>
      </c>
      <c r="I240" s="15" t="s">
        <v>200</v>
      </c>
    </row>
    <row r="241" spans="1:9" x14ac:dyDescent="0.25">
      <c r="A241" s="5">
        <v>240</v>
      </c>
      <c r="B241" s="12">
        <v>55008</v>
      </c>
      <c r="C241" s="13" t="s">
        <v>322</v>
      </c>
      <c r="D241" s="14" t="s">
        <v>315</v>
      </c>
      <c r="E241" s="15" t="s">
        <v>15</v>
      </c>
      <c r="F241" s="16" t="s">
        <v>11</v>
      </c>
      <c r="G241" s="17">
        <v>19.285</v>
      </c>
      <c r="H241" s="25">
        <f t="shared" si="34"/>
        <v>578.54999999999995</v>
      </c>
      <c r="I241" s="15" t="s">
        <v>200</v>
      </c>
    </row>
    <row r="242" spans="1:9" x14ac:dyDescent="0.25">
      <c r="A242" s="5">
        <v>241</v>
      </c>
      <c r="B242" s="12">
        <v>56008</v>
      </c>
      <c r="C242" s="13" t="s">
        <v>323</v>
      </c>
      <c r="D242" s="14" t="s">
        <v>315</v>
      </c>
      <c r="E242" s="15" t="s">
        <v>15</v>
      </c>
      <c r="F242" s="16" t="s">
        <v>11</v>
      </c>
      <c r="G242" s="17">
        <v>0.54200000000000004</v>
      </c>
      <c r="H242" s="25">
        <f t="shared" si="34"/>
        <v>16.260000000000002</v>
      </c>
      <c r="I242" s="15" t="s">
        <v>200</v>
      </c>
    </row>
    <row r="243" spans="1:9" x14ac:dyDescent="0.25">
      <c r="A243" s="5">
        <v>242</v>
      </c>
      <c r="B243" s="6">
        <v>539</v>
      </c>
      <c r="C243" s="7" t="s">
        <v>324</v>
      </c>
      <c r="D243" s="5" t="s">
        <v>225</v>
      </c>
      <c r="E243" s="8" t="s">
        <v>15</v>
      </c>
      <c r="F243" s="9" t="s">
        <v>11</v>
      </c>
      <c r="G243" s="10">
        <v>3.722</v>
      </c>
      <c r="H243" s="25">
        <f t="shared" si="34"/>
        <v>111.66</v>
      </c>
      <c r="I243" s="8" t="s">
        <v>200</v>
      </c>
    </row>
    <row r="244" spans="1:9" x14ac:dyDescent="0.25">
      <c r="A244" s="5">
        <v>243</v>
      </c>
      <c r="B244" s="12">
        <v>59017</v>
      </c>
      <c r="C244" s="13" t="s">
        <v>325</v>
      </c>
      <c r="D244" s="14" t="s">
        <v>326</v>
      </c>
      <c r="E244" s="15" t="s">
        <v>15</v>
      </c>
      <c r="F244" s="16" t="s">
        <v>11</v>
      </c>
      <c r="G244" s="17">
        <v>0.91500000000000004</v>
      </c>
      <c r="H244" s="25">
        <f t="shared" si="34"/>
        <v>27.450000000000003</v>
      </c>
      <c r="I244" s="15" t="s">
        <v>200</v>
      </c>
    </row>
    <row r="245" spans="1:9" x14ac:dyDescent="0.25">
      <c r="A245" s="5">
        <v>244</v>
      </c>
      <c r="B245" s="12">
        <v>6001</v>
      </c>
      <c r="C245" s="13" t="s">
        <v>327</v>
      </c>
      <c r="D245" s="14" t="s">
        <v>328</v>
      </c>
      <c r="E245" s="15" t="s">
        <v>15</v>
      </c>
      <c r="F245" s="16" t="s">
        <v>20</v>
      </c>
      <c r="G245" s="17">
        <v>28.704999999999998</v>
      </c>
      <c r="H245" s="26">
        <f>G245*22</f>
        <v>631.51</v>
      </c>
      <c r="I245" s="15" t="s">
        <v>200</v>
      </c>
    </row>
    <row r="246" spans="1:9" x14ac:dyDescent="0.25">
      <c r="A246" s="5">
        <v>245</v>
      </c>
      <c r="B246" s="12">
        <v>63005</v>
      </c>
      <c r="C246" s="13" t="s">
        <v>329</v>
      </c>
      <c r="D246" s="14" t="s">
        <v>330</v>
      </c>
      <c r="E246" s="15" t="s">
        <v>15</v>
      </c>
      <c r="F246" s="16" t="s">
        <v>11</v>
      </c>
      <c r="G246" s="17">
        <v>0.96899999999999997</v>
      </c>
      <c r="H246" s="25">
        <f t="shared" ref="H246:H266" si="35">G246*30</f>
        <v>29.07</v>
      </c>
      <c r="I246" s="15" t="s">
        <v>200</v>
      </c>
    </row>
    <row r="247" spans="1:9" x14ac:dyDescent="0.25">
      <c r="A247" s="5">
        <v>246</v>
      </c>
      <c r="B247" s="12">
        <v>63009</v>
      </c>
      <c r="C247" s="13" t="s">
        <v>331</v>
      </c>
      <c r="D247" s="14" t="s">
        <v>330</v>
      </c>
      <c r="E247" s="15" t="s">
        <v>15</v>
      </c>
      <c r="F247" s="16" t="s">
        <v>11</v>
      </c>
      <c r="G247" s="17">
        <v>1.2909999999999999</v>
      </c>
      <c r="H247" s="25">
        <f t="shared" si="35"/>
        <v>38.729999999999997</v>
      </c>
      <c r="I247" s="15" t="s">
        <v>200</v>
      </c>
    </row>
    <row r="248" spans="1:9" x14ac:dyDescent="0.25">
      <c r="A248" s="5">
        <v>247</v>
      </c>
      <c r="B248" s="12">
        <v>64001</v>
      </c>
      <c r="C248" s="13" t="s">
        <v>332</v>
      </c>
      <c r="D248" s="14" t="s">
        <v>333</v>
      </c>
      <c r="E248" s="15" t="s">
        <v>15</v>
      </c>
      <c r="F248" s="16" t="s">
        <v>11</v>
      </c>
      <c r="G248" s="17">
        <v>9.4369999999999994</v>
      </c>
      <c r="H248" s="25">
        <f t="shared" si="35"/>
        <v>283.10999999999996</v>
      </c>
      <c r="I248" s="15" t="s">
        <v>200</v>
      </c>
    </row>
    <row r="249" spans="1:9" x14ac:dyDescent="0.25">
      <c r="A249" s="5">
        <v>248</v>
      </c>
      <c r="B249" s="12">
        <v>65013</v>
      </c>
      <c r="C249" s="13" t="s">
        <v>334</v>
      </c>
      <c r="D249" s="14" t="s">
        <v>335</v>
      </c>
      <c r="E249" s="15" t="s">
        <v>15</v>
      </c>
      <c r="F249" s="16" t="s">
        <v>11</v>
      </c>
      <c r="G249" s="17">
        <v>1.4710000000000001</v>
      </c>
      <c r="H249" s="25">
        <f t="shared" si="35"/>
        <v>44.13</v>
      </c>
      <c r="I249" s="15" t="s">
        <v>200</v>
      </c>
    </row>
    <row r="250" spans="1:9" x14ac:dyDescent="0.25">
      <c r="A250" s="5">
        <v>249</v>
      </c>
      <c r="B250" s="12">
        <v>66006</v>
      </c>
      <c r="C250" s="13" t="s">
        <v>336</v>
      </c>
      <c r="D250" s="14" t="s">
        <v>337</v>
      </c>
      <c r="E250" s="15" t="s">
        <v>15</v>
      </c>
      <c r="F250" s="16" t="s">
        <v>11</v>
      </c>
      <c r="G250" s="17">
        <v>12.901</v>
      </c>
      <c r="H250" s="25">
        <f t="shared" si="35"/>
        <v>387.03</v>
      </c>
      <c r="I250" s="15" t="s">
        <v>200</v>
      </c>
    </row>
    <row r="251" spans="1:9" x14ac:dyDescent="0.25">
      <c r="A251" s="5">
        <v>250</v>
      </c>
      <c r="B251" s="6">
        <v>69020</v>
      </c>
      <c r="C251" s="7" t="s">
        <v>338</v>
      </c>
      <c r="D251" s="5" t="s">
        <v>333</v>
      </c>
      <c r="E251" s="8" t="s">
        <v>15</v>
      </c>
      <c r="F251" s="9" t="s">
        <v>11</v>
      </c>
      <c r="G251" s="10">
        <v>1.8</v>
      </c>
      <c r="H251" s="25">
        <f t="shared" si="35"/>
        <v>54</v>
      </c>
      <c r="I251" s="8" t="s">
        <v>200</v>
      </c>
    </row>
    <row r="252" spans="1:9" x14ac:dyDescent="0.25">
      <c r="A252" s="5">
        <v>251</v>
      </c>
      <c r="B252" s="6">
        <v>69025</v>
      </c>
      <c r="C252" s="7" t="s">
        <v>339</v>
      </c>
      <c r="D252" s="5" t="s">
        <v>333</v>
      </c>
      <c r="E252" s="8" t="s">
        <v>15</v>
      </c>
      <c r="F252" s="9" t="s">
        <v>11</v>
      </c>
      <c r="G252" s="10">
        <v>3.2210000000000001</v>
      </c>
      <c r="H252" s="25">
        <f t="shared" si="35"/>
        <v>96.63</v>
      </c>
      <c r="I252" s="8" t="s">
        <v>200</v>
      </c>
    </row>
    <row r="253" spans="1:9" x14ac:dyDescent="0.25">
      <c r="A253" s="5">
        <v>252</v>
      </c>
      <c r="B253" s="6">
        <v>69029</v>
      </c>
      <c r="C253" s="7" t="s">
        <v>340</v>
      </c>
      <c r="D253" s="5" t="s">
        <v>333</v>
      </c>
      <c r="E253" s="8" t="s">
        <v>15</v>
      </c>
      <c r="F253" s="9" t="s">
        <v>11</v>
      </c>
      <c r="G253" s="10">
        <v>11.411</v>
      </c>
      <c r="H253" s="25">
        <f t="shared" si="35"/>
        <v>342.33</v>
      </c>
      <c r="I253" s="8" t="s">
        <v>200</v>
      </c>
    </row>
    <row r="254" spans="1:9" x14ac:dyDescent="0.25">
      <c r="A254" s="5">
        <v>253</v>
      </c>
      <c r="B254" s="6">
        <v>69030</v>
      </c>
      <c r="C254" s="7" t="s">
        <v>341</v>
      </c>
      <c r="D254" s="5" t="s">
        <v>333</v>
      </c>
      <c r="E254" s="8" t="s">
        <v>15</v>
      </c>
      <c r="F254" s="9" t="s">
        <v>11</v>
      </c>
      <c r="G254" s="10">
        <v>1.748</v>
      </c>
      <c r="H254" s="25">
        <f t="shared" si="35"/>
        <v>52.44</v>
      </c>
      <c r="I254" s="8" t="s">
        <v>200</v>
      </c>
    </row>
    <row r="255" spans="1:9" x14ac:dyDescent="0.25">
      <c r="A255" s="5">
        <v>254</v>
      </c>
      <c r="B255" s="6">
        <v>69031</v>
      </c>
      <c r="C255" s="7" t="s">
        <v>342</v>
      </c>
      <c r="D255" s="5" t="s">
        <v>333</v>
      </c>
      <c r="E255" s="8" t="s">
        <v>15</v>
      </c>
      <c r="F255" s="9" t="s">
        <v>11</v>
      </c>
      <c r="G255" s="10">
        <v>0.56899999999999995</v>
      </c>
      <c r="H255" s="25">
        <f t="shared" si="35"/>
        <v>17.07</v>
      </c>
      <c r="I255" s="8" t="s">
        <v>200</v>
      </c>
    </row>
    <row r="256" spans="1:9" x14ac:dyDescent="0.25">
      <c r="A256" s="5">
        <v>255</v>
      </c>
      <c r="B256" s="6">
        <v>69006</v>
      </c>
      <c r="C256" s="7" t="s">
        <v>343</v>
      </c>
      <c r="D256" s="5" t="s">
        <v>333</v>
      </c>
      <c r="E256" s="8" t="s">
        <v>15</v>
      </c>
      <c r="F256" s="9" t="s">
        <v>11</v>
      </c>
      <c r="G256" s="10">
        <v>4.093</v>
      </c>
      <c r="H256" s="25">
        <f t="shared" si="35"/>
        <v>122.78999999999999</v>
      </c>
      <c r="I256" s="8" t="s">
        <v>200</v>
      </c>
    </row>
    <row r="257" spans="1:9" x14ac:dyDescent="0.25">
      <c r="A257" s="5">
        <v>256</v>
      </c>
      <c r="B257" s="12">
        <v>7003</v>
      </c>
      <c r="C257" s="13" t="s">
        <v>344</v>
      </c>
      <c r="D257" s="14" t="s">
        <v>345</v>
      </c>
      <c r="E257" s="15" t="s">
        <v>15</v>
      </c>
      <c r="F257" s="16" t="s">
        <v>219</v>
      </c>
      <c r="G257" s="17">
        <v>15.641999999999999</v>
      </c>
      <c r="H257" s="25">
        <f t="shared" si="35"/>
        <v>469.26</v>
      </c>
      <c r="I257" s="15" t="s">
        <v>200</v>
      </c>
    </row>
    <row r="258" spans="1:9" x14ac:dyDescent="0.25">
      <c r="A258" s="5">
        <v>257</v>
      </c>
      <c r="B258" s="12">
        <v>70001</v>
      </c>
      <c r="C258" s="13" t="s">
        <v>346</v>
      </c>
      <c r="D258" s="14" t="s">
        <v>333</v>
      </c>
      <c r="E258" s="15" t="s">
        <v>15</v>
      </c>
      <c r="F258" s="16" t="s">
        <v>11</v>
      </c>
      <c r="G258" s="17">
        <v>9.1180000000000003</v>
      </c>
      <c r="H258" s="25">
        <f t="shared" si="35"/>
        <v>273.54000000000002</v>
      </c>
      <c r="I258" s="15" t="s">
        <v>200</v>
      </c>
    </row>
    <row r="259" spans="1:9" x14ac:dyDescent="0.25">
      <c r="A259" s="5">
        <v>258</v>
      </c>
      <c r="B259" s="12">
        <v>74001</v>
      </c>
      <c r="C259" s="13" t="s">
        <v>347</v>
      </c>
      <c r="D259" s="14" t="s">
        <v>315</v>
      </c>
      <c r="E259" s="15" t="s">
        <v>15</v>
      </c>
      <c r="F259" s="16" t="s">
        <v>11</v>
      </c>
      <c r="G259" s="17">
        <v>3.343</v>
      </c>
      <c r="H259" s="25">
        <f t="shared" si="35"/>
        <v>100.28999999999999</v>
      </c>
      <c r="I259" s="15" t="s">
        <v>200</v>
      </c>
    </row>
    <row r="260" spans="1:9" x14ac:dyDescent="0.25">
      <c r="A260" s="5">
        <v>259</v>
      </c>
      <c r="B260" s="12">
        <v>74012</v>
      </c>
      <c r="C260" s="13" t="s">
        <v>348</v>
      </c>
      <c r="D260" s="14" t="s">
        <v>315</v>
      </c>
      <c r="E260" s="15" t="s">
        <v>15</v>
      </c>
      <c r="F260" s="16" t="s">
        <v>11</v>
      </c>
      <c r="G260" s="17">
        <v>1.4</v>
      </c>
      <c r="H260" s="25">
        <f t="shared" si="35"/>
        <v>42</v>
      </c>
      <c r="I260" s="15" t="s">
        <v>200</v>
      </c>
    </row>
    <row r="261" spans="1:9" x14ac:dyDescent="0.25">
      <c r="A261" s="5">
        <v>260</v>
      </c>
      <c r="B261" s="12">
        <v>74002</v>
      </c>
      <c r="C261" s="13" t="s">
        <v>349</v>
      </c>
      <c r="D261" s="14" t="s">
        <v>315</v>
      </c>
      <c r="E261" s="15" t="s">
        <v>15</v>
      </c>
      <c r="F261" s="16" t="s">
        <v>11</v>
      </c>
      <c r="G261" s="17">
        <v>1</v>
      </c>
      <c r="H261" s="25">
        <f t="shared" si="35"/>
        <v>30</v>
      </c>
      <c r="I261" s="15" t="s">
        <v>200</v>
      </c>
    </row>
    <row r="262" spans="1:9" x14ac:dyDescent="0.25">
      <c r="A262" s="5">
        <v>261</v>
      </c>
      <c r="B262" s="12">
        <v>77006</v>
      </c>
      <c r="C262" s="13" t="s">
        <v>350</v>
      </c>
      <c r="D262" s="14" t="s">
        <v>351</v>
      </c>
      <c r="E262" s="15" t="s">
        <v>15</v>
      </c>
      <c r="F262" s="16" t="s">
        <v>11</v>
      </c>
      <c r="G262" s="17">
        <v>0.54800000000000004</v>
      </c>
      <c r="H262" s="25">
        <f t="shared" si="35"/>
        <v>16.440000000000001</v>
      </c>
      <c r="I262" s="15" t="s">
        <v>200</v>
      </c>
    </row>
    <row r="263" spans="1:9" x14ac:dyDescent="0.25">
      <c r="A263" s="5">
        <v>262</v>
      </c>
      <c r="B263" s="12">
        <v>78005</v>
      </c>
      <c r="C263" s="13" t="s">
        <v>352</v>
      </c>
      <c r="D263" s="14" t="s">
        <v>100</v>
      </c>
      <c r="E263" s="15" t="s">
        <v>15</v>
      </c>
      <c r="F263" s="16" t="s">
        <v>11</v>
      </c>
      <c r="G263" s="17">
        <v>1.9410000000000001</v>
      </c>
      <c r="H263" s="25">
        <f t="shared" si="35"/>
        <v>58.230000000000004</v>
      </c>
      <c r="I263" s="15" t="s">
        <v>200</v>
      </c>
    </row>
    <row r="264" spans="1:9" x14ac:dyDescent="0.25">
      <c r="A264" s="5">
        <v>263</v>
      </c>
      <c r="B264" s="12">
        <v>79009</v>
      </c>
      <c r="C264" s="13" t="s">
        <v>353</v>
      </c>
      <c r="D264" s="14" t="s">
        <v>326</v>
      </c>
      <c r="E264" s="15" t="s">
        <v>15</v>
      </c>
      <c r="F264" s="16" t="s">
        <v>11</v>
      </c>
      <c r="G264" s="17">
        <v>10.199999999999999</v>
      </c>
      <c r="H264" s="25">
        <f t="shared" si="35"/>
        <v>306</v>
      </c>
      <c r="I264" s="15" t="s">
        <v>200</v>
      </c>
    </row>
    <row r="265" spans="1:9" x14ac:dyDescent="0.25">
      <c r="A265" s="5">
        <v>264</v>
      </c>
      <c r="B265" s="12">
        <v>82013</v>
      </c>
      <c r="C265" s="13" t="s">
        <v>354</v>
      </c>
      <c r="D265" s="14" t="s">
        <v>355</v>
      </c>
      <c r="E265" s="15" t="s">
        <v>15</v>
      </c>
      <c r="F265" s="16" t="s">
        <v>11</v>
      </c>
      <c r="G265" s="17">
        <v>1.2869999999999999</v>
      </c>
      <c r="H265" s="25">
        <f t="shared" si="35"/>
        <v>38.61</v>
      </c>
      <c r="I265" s="15" t="s">
        <v>200</v>
      </c>
    </row>
    <row r="266" spans="1:9" x14ac:dyDescent="0.25">
      <c r="A266" s="5">
        <v>265</v>
      </c>
      <c r="B266" s="12">
        <v>82025</v>
      </c>
      <c r="C266" s="13" t="s">
        <v>356</v>
      </c>
      <c r="D266" s="14" t="s">
        <v>355</v>
      </c>
      <c r="E266" s="15" t="s">
        <v>15</v>
      </c>
      <c r="F266" s="16" t="s">
        <v>11</v>
      </c>
      <c r="G266" s="17">
        <v>3.1560000000000001</v>
      </c>
      <c r="H266" s="25">
        <f t="shared" si="35"/>
        <v>94.68</v>
      </c>
      <c r="I266" s="15" t="s">
        <v>200</v>
      </c>
    </row>
    <row r="267" spans="1:9" x14ac:dyDescent="0.25">
      <c r="A267" s="5">
        <v>266</v>
      </c>
      <c r="B267" s="12">
        <v>83014</v>
      </c>
      <c r="C267" s="13" t="s">
        <v>357</v>
      </c>
      <c r="D267" s="14" t="s">
        <v>335</v>
      </c>
      <c r="E267" s="15" t="s">
        <v>15</v>
      </c>
      <c r="F267" s="16" t="s">
        <v>20</v>
      </c>
      <c r="G267" s="17">
        <v>10.226000000000001</v>
      </c>
      <c r="H267" s="26">
        <f>G267*22</f>
        <v>224.97200000000001</v>
      </c>
      <c r="I267" s="15" t="s">
        <v>200</v>
      </c>
    </row>
    <row r="268" spans="1:9" x14ac:dyDescent="0.25">
      <c r="A268" s="5">
        <v>267</v>
      </c>
      <c r="B268" s="6">
        <v>86002</v>
      </c>
      <c r="C268" s="7" t="s">
        <v>358</v>
      </c>
      <c r="D268" s="5" t="s">
        <v>359</v>
      </c>
      <c r="E268" s="8" t="s">
        <v>15</v>
      </c>
      <c r="F268" s="9" t="s">
        <v>11</v>
      </c>
      <c r="G268" s="10">
        <v>3.6309999999999998</v>
      </c>
      <c r="H268" s="25">
        <f t="shared" ref="H268:H280" si="36">G268*30</f>
        <v>108.92999999999999</v>
      </c>
      <c r="I268" s="8" t="s">
        <v>200</v>
      </c>
    </row>
    <row r="269" spans="1:9" x14ac:dyDescent="0.25">
      <c r="A269" s="5">
        <v>268</v>
      </c>
      <c r="B269" s="6">
        <v>88001</v>
      </c>
      <c r="C269" s="7" t="s">
        <v>360</v>
      </c>
      <c r="D269" s="5" t="s">
        <v>208</v>
      </c>
      <c r="E269" s="8" t="s">
        <v>15</v>
      </c>
      <c r="F269" s="9" t="s">
        <v>11</v>
      </c>
      <c r="G269" s="10">
        <v>12.734</v>
      </c>
      <c r="H269" s="25">
        <f t="shared" si="36"/>
        <v>382.02</v>
      </c>
      <c r="I269" s="8" t="s">
        <v>200</v>
      </c>
    </row>
    <row r="270" spans="1:9" x14ac:dyDescent="0.25">
      <c r="A270" s="5">
        <v>269</v>
      </c>
      <c r="B270" s="6">
        <v>88004</v>
      </c>
      <c r="C270" s="7" t="s">
        <v>361</v>
      </c>
      <c r="D270" s="5" t="s">
        <v>208</v>
      </c>
      <c r="E270" s="8" t="s">
        <v>15</v>
      </c>
      <c r="F270" s="9" t="s">
        <v>11</v>
      </c>
      <c r="G270" s="10">
        <v>4.3760000000000003</v>
      </c>
      <c r="H270" s="25">
        <f t="shared" si="36"/>
        <v>131.28</v>
      </c>
      <c r="I270" s="8" t="s">
        <v>200</v>
      </c>
    </row>
    <row r="271" spans="1:9" x14ac:dyDescent="0.25">
      <c r="A271" s="5">
        <v>270</v>
      </c>
      <c r="B271" s="6">
        <v>505</v>
      </c>
      <c r="C271" s="7" t="s">
        <v>362</v>
      </c>
      <c r="D271" s="5" t="s">
        <v>208</v>
      </c>
      <c r="E271" s="8" t="s">
        <v>15</v>
      </c>
      <c r="F271" s="9" t="s">
        <v>11</v>
      </c>
      <c r="G271" s="10">
        <v>4.101</v>
      </c>
      <c r="H271" s="25">
        <f t="shared" si="36"/>
        <v>123.03</v>
      </c>
      <c r="I271" s="8" t="s">
        <v>200</v>
      </c>
    </row>
    <row r="272" spans="1:9" x14ac:dyDescent="0.25">
      <c r="A272" s="5">
        <v>271</v>
      </c>
      <c r="B272" s="6">
        <v>89043</v>
      </c>
      <c r="C272" s="7" t="s">
        <v>363</v>
      </c>
      <c r="D272" s="5" t="s">
        <v>364</v>
      </c>
      <c r="E272" s="8" t="s">
        <v>15</v>
      </c>
      <c r="F272" s="9" t="s">
        <v>11</v>
      </c>
      <c r="G272" s="10">
        <v>0.61799999999999999</v>
      </c>
      <c r="H272" s="25">
        <f t="shared" si="36"/>
        <v>18.54</v>
      </c>
      <c r="I272" s="8" t="s">
        <v>200</v>
      </c>
    </row>
    <row r="273" spans="1:9" x14ac:dyDescent="0.25">
      <c r="A273" s="5">
        <v>272</v>
      </c>
      <c r="B273" s="6">
        <v>90001</v>
      </c>
      <c r="C273" s="7" t="s">
        <v>365</v>
      </c>
      <c r="D273" s="5" t="s">
        <v>225</v>
      </c>
      <c r="E273" s="8" t="s">
        <v>15</v>
      </c>
      <c r="F273" s="9" t="s">
        <v>11</v>
      </c>
      <c r="G273" s="10">
        <v>8.843</v>
      </c>
      <c r="H273" s="25">
        <f t="shared" si="36"/>
        <v>265.29000000000002</v>
      </c>
      <c r="I273" s="8" t="s">
        <v>200</v>
      </c>
    </row>
    <row r="274" spans="1:9" x14ac:dyDescent="0.25">
      <c r="A274" s="5">
        <v>273</v>
      </c>
      <c r="B274" s="6">
        <v>90008</v>
      </c>
      <c r="C274" s="7" t="s">
        <v>366</v>
      </c>
      <c r="D274" s="5" t="s">
        <v>225</v>
      </c>
      <c r="E274" s="8" t="s">
        <v>15</v>
      </c>
      <c r="F274" s="9" t="s">
        <v>11</v>
      </c>
      <c r="G274" s="10">
        <v>0.37</v>
      </c>
      <c r="H274" s="25">
        <f t="shared" si="36"/>
        <v>11.1</v>
      </c>
      <c r="I274" s="8" t="s">
        <v>200</v>
      </c>
    </row>
    <row r="275" spans="1:9" x14ac:dyDescent="0.25">
      <c r="A275" s="5">
        <v>274</v>
      </c>
      <c r="B275" s="6">
        <v>90009</v>
      </c>
      <c r="C275" s="7" t="s">
        <v>367</v>
      </c>
      <c r="D275" s="5" t="s">
        <v>225</v>
      </c>
      <c r="E275" s="8" t="s">
        <v>15</v>
      </c>
      <c r="F275" s="9" t="s">
        <v>11</v>
      </c>
      <c r="G275" s="10">
        <v>4.8390000000000004</v>
      </c>
      <c r="H275" s="25">
        <f t="shared" si="36"/>
        <v>145.17000000000002</v>
      </c>
      <c r="I275" s="8" t="s">
        <v>200</v>
      </c>
    </row>
    <row r="276" spans="1:9" x14ac:dyDescent="0.25">
      <c r="A276" s="5">
        <v>275</v>
      </c>
      <c r="B276" s="12">
        <v>91013</v>
      </c>
      <c r="C276" s="13" t="s">
        <v>368</v>
      </c>
      <c r="D276" s="14" t="s">
        <v>210</v>
      </c>
      <c r="E276" s="15" t="s">
        <v>15</v>
      </c>
      <c r="F276" s="16" t="s">
        <v>11</v>
      </c>
      <c r="G276" s="17">
        <v>12.738</v>
      </c>
      <c r="H276" s="25">
        <f t="shared" si="36"/>
        <v>382.14</v>
      </c>
      <c r="I276" s="15" t="s">
        <v>200</v>
      </c>
    </row>
    <row r="277" spans="1:9" x14ac:dyDescent="0.25">
      <c r="A277" s="5">
        <v>276</v>
      </c>
      <c r="B277" s="12">
        <v>94022</v>
      </c>
      <c r="C277" s="13" t="s">
        <v>369</v>
      </c>
      <c r="D277" s="14" t="s">
        <v>206</v>
      </c>
      <c r="E277" s="15" t="s">
        <v>15</v>
      </c>
      <c r="F277" s="16" t="s">
        <v>11</v>
      </c>
      <c r="G277" s="17">
        <v>16.207999999999998</v>
      </c>
      <c r="H277" s="25">
        <f t="shared" si="36"/>
        <v>486.23999999999995</v>
      </c>
      <c r="I277" s="15" t="s">
        <v>200</v>
      </c>
    </row>
    <row r="278" spans="1:9" x14ac:dyDescent="0.25">
      <c r="A278" s="5">
        <v>277</v>
      </c>
      <c r="B278" s="12">
        <v>94028</v>
      </c>
      <c r="C278" s="13" t="s">
        <v>370</v>
      </c>
      <c r="D278" s="14" t="s">
        <v>206</v>
      </c>
      <c r="E278" s="15" t="s">
        <v>15</v>
      </c>
      <c r="F278" s="16" t="s">
        <v>11</v>
      </c>
      <c r="G278" s="17">
        <v>1.4350000000000001</v>
      </c>
      <c r="H278" s="25">
        <f t="shared" si="36"/>
        <v>43.050000000000004</v>
      </c>
      <c r="I278" s="15" t="s">
        <v>200</v>
      </c>
    </row>
    <row r="279" spans="1:9" x14ac:dyDescent="0.25">
      <c r="A279" s="5">
        <v>278</v>
      </c>
      <c r="B279" s="12">
        <v>98001</v>
      </c>
      <c r="C279" s="13" t="s">
        <v>371</v>
      </c>
      <c r="D279" s="14" t="s">
        <v>372</v>
      </c>
      <c r="E279" s="15" t="s">
        <v>15</v>
      </c>
      <c r="F279" s="16" t="s">
        <v>11</v>
      </c>
      <c r="G279" s="17">
        <v>2.198</v>
      </c>
      <c r="H279" s="25">
        <f t="shared" si="36"/>
        <v>65.94</v>
      </c>
      <c r="I279" s="15" t="s">
        <v>200</v>
      </c>
    </row>
    <row r="280" spans="1:9" x14ac:dyDescent="0.25">
      <c r="A280" s="5">
        <v>279</v>
      </c>
      <c r="B280" s="12">
        <v>99001</v>
      </c>
      <c r="C280" s="13" t="s">
        <v>373</v>
      </c>
      <c r="D280" s="14" t="s">
        <v>206</v>
      </c>
      <c r="E280" s="15" t="s">
        <v>15</v>
      </c>
      <c r="F280" s="16" t="s">
        <v>11</v>
      </c>
      <c r="G280" s="17">
        <v>5.726</v>
      </c>
      <c r="H280" s="25">
        <f t="shared" si="36"/>
        <v>171.78</v>
      </c>
      <c r="I280" s="15" t="s">
        <v>200</v>
      </c>
    </row>
    <row r="281" spans="1:9" x14ac:dyDescent="0.25">
      <c r="A281" s="5">
        <v>280</v>
      </c>
      <c r="B281" s="6">
        <v>56</v>
      </c>
      <c r="C281" s="7" t="s">
        <v>374</v>
      </c>
      <c r="D281" s="5" t="s">
        <v>375</v>
      </c>
      <c r="E281" s="8" t="s">
        <v>15</v>
      </c>
      <c r="F281" s="9" t="s">
        <v>90</v>
      </c>
      <c r="G281" s="10">
        <v>0.54</v>
      </c>
      <c r="H281" s="25">
        <f t="shared" ref="H281:H283" si="37">G281*14</f>
        <v>7.5600000000000005</v>
      </c>
      <c r="I281" s="11" t="s">
        <v>376</v>
      </c>
    </row>
    <row r="282" spans="1:9" x14ac:dyDescent="0.25">
      <c r="A282" s="5">
        <v>281</v>
      </c>
      <c r="B282" s="6">
        <v>61</v>
      </c>
      <c r="C282" s="7" t="s">
        <v>377</v>
      </c>
      <c r="D282" s="5" t="s">
        <v>378</v>
      </c>
      <c r="E282" s="8" t="s">
        <v>15</v>
      </c>
      <c r="F282" s="9" t="s">
        <v>90</v>
      </c>
      <c r="G282" s="10">
        <v>1.3919999999999999</v>
      </c>
      <c r="H282" s="25">
        <f t="shared" si="37"/>
        <v>19.488</v>
      </c>
      <c r="I282" s="11" t="s">
        <v>376</v>
      </c>
    </row>
    <row r="283" spans="1:9" x14ac:dyDescent="0.25">
      <c r="A283" s="5">
        <v>282</v>
      </c>
      <c r="B283" s="6">
        <v>62</v>
      </c>
      <c r="C283" s="7" t="s">
        <v>379</v>
      </c>
      <c r="D283" s="5" t="s">
        <v>378</v>
      </c>
      <c r="E283" s="8" t="s">
        <v>15</v>
      </c>
      <c r="F283" s="9" t="s">
        <v>90</v>
      </c>
      <c r="G283" s="10">
        <v>0.77</v>
      </c>
      <c r="H283" s="25">
        <f t="shared" si="37"/>
        <v>10.780000000000001</v>
      </c>
      <c r="I283" s="11" t="s">
        <v>376</v>
      </c>
    </row>
    <row r="284" spans="1:9" x14ac:dyDescent="0.25">
      <c r="A284" s="5">
        <v>283</v>
      </c>
      <c r="B284" s="6">
        <v>65</v>
      </c>
      <c r="C284" s="7" t="s">
        <v>380</v>
      </c>
      <c r="D284" s="5" t="s">
        <v>381</v>
      </c>
      <c r="E284" s="8" t="s">
        <v>15</v>
      </c>
      <c r="F284" s="9" t="s">
        <v>11</v>
      </c>
      <c r="G284" s="10">
        <v>1.1539999999999999</v>
      </c>
      <c r="H284" s="25">
        <f t="shared" ref="H284:H285" si="38">G284*30</f>
        <v>34.619999999999997</v>
      </c>
      <c r="I284" s="11" t="s">
        <v>376</v>
      </c>
    </row>
    <row r="285" spans="1:9" x14ac:dyDescent="0.25">
      <c r="A285" s="5">
        <v>284</v>
      </c>
      <c r="B285" s="6">
        <v>1053</v>
      </c>
      <c r="C285" s="7" t="s">
        <v>382</v>
      </c>
      <c r="D285" s="5" t="s">
        <v>383</v>
      </c>
      <c r="E285" s="8" t="s">
        <v>384</v>
      </c>
      <c r="F285" s="9" t="s">
        <v>11</v>
      </c>
      <c r="G285" s="10">
        <v>0.24</v>
      </c>
      <c r="H285" s="25">
        <f t="shared" si="38"/>
        <v>7.1999999999999993</v>
      </c>
      <c r="I285" s="11" t="s">
        <v>376</v>
      </c>
    </row>
    <row r="286" spans="1:9" x14ac:dyDescent="0.25">
      <c r="A286" s="5">
        <v>285</v>
      </c>
      <c r="B286" s="6">
        <v>1103</v>
      </c>
      <c r="C286" s="7" t="s">
        <v>385</v>
      </c>
      <c r="D286" s="5" t="s">
        <v>383</v>
      </c>
      <c r="E286" s="8" t="s">
        <v>386</v>
      </c>
      <c r="F286" s="9" t="s">
        <v>185</v>
      </c>
      <c r="G286" s="10">
        <v>1.496</v>
      </c>
      <c r="H286" s="25">
        <f>G286*18</f>
        <v>26.928000000000001</v>
      </c>
      <c r="I286" s="11" t="s">
        <v>376</v>
      </c>
    </row>
    <row r="287" spans="1:9" x14ac:dyDescent="0.25">
      <c r="A287" s="5">
        <v>286</v>
      </c>
      <c r="B287" s="6">
        <v>1107</v>
      </c>
      <c r="C287" s="7" t="s">
        <v>387</v>
      </c>
      <c r="D287" s="5" t="s">
        <v>383</v>
      </c>
      <c r="E287" s="8" t="s">
        <v>15</v>
      </c>
      <c r="F287" s="9" t="s">
        <v>11</v>
      </c>
      <c r="G287" s="10">
        <v>0.155</v>
      </c>
      <c r="H287" s="25">
        <f t="shared" ref="H287:H300" si="39">G287*30</f>
        <v>4.6500000000000004</v>
      </c>
      <c r="I287" s="11" t="s">
        <v>376</v>
      </c>
    </row>
    <row r="288" spans="1:9" x14ac:dyDescent="0.25">
      <c r="A288" s="5">
        <v>287</v>
      </c>
      <c r="B288" s="6">
        <v>1121</v>
      </c>
      <c r="C288" s="7" t="s">
        <v>388</v>
      </c>
      <c r="D288" s="5" t="s">
        <v>383</v>
      </c>
      <c r="E288" s="8" t="s">
        <v>389</v>
      </c>
      <c r="F288" s="9" t="s">
        <v>11</v>
      </c>
      <c r="G288" s="10">
        <v>0.314</v>
      </c>
      <c r="H288" s="25">
        <f t="shared" si="39"/>
        <v>9.42</v>
      </c>
      <c r="I288" s="11" t="s">
        <v>376</v>
      </c>
    </row>
    <row r="289" spans="1:9" x14ac:dyDescent="0.25">
      <c r="A289" s="5">
        <v>288</v>
      </c>
      <c r="B289" s="6">
        <v>1125</v>
      </c>
      <c r="C289" s="7" t="s">
        <v>390</v>
      </c>
      <c r="D289" s="5" t="s">
        <v>383</v>
      </c>
      <c r="E289" s="8" t="s">
        <v>384</v>
      </c>
      <c r="F289" s="9" t="s">
        <v>11</v>
      </c>
      <c r="G289" s="10">
        <v>0.13200000000000001</v>
      </c>
      <c r="H289" s="25">
        <f t="shared" si="39"/>
        <v>3.96</v>
      </c>
      <c r="I289" s="11" t="s">
        <v>376</v>
      </c>
    </row>
    <row r="290" spans="1:9" x14ac:dyDescent="0.25">
      <c r="A290" s="5">
        <v>289</v>
      </c>
      <c r="B290" s="6">
        <v>1164</v>
      </c>
      <c r="C290" s="7" t="s">
        <v>391</v>
      </c>
      <c r="D290" s="5" t="s">
        <v>383</v>
      </c>
      <c r="E290" s="8" t="s">
        <v>10</v>
      </c>
      <c r="F290" s="9" t="s">
        <v>11</v>
      </c>
      <c r="G290" s="10">
        <v>15.553000000000001</v>
      </c>
      <c r="H290" s="25">
        <f t="shared" si="39"/>
        <v>466.59000000000003</v>
      </c>
      <c r="I290" s="11" t="s">
        <v>376</v>
      </c>
    </row>
    <row r="291" spans="1:9" x14ac:dyDescent="0.25">
      <c r="A291" s="5">
        <v>290</v>
      </c>
      <c r="B291" s="6">
        <v>1180</v>
      </c>
      <c r="C291" s="7" t="s">
        <v>392</v>
      </c>
      <c r="D291" s="5" t="s">
        <v>393</v>
      </c>
      <c r="E291" s="8" t="s">
        <v>394</v>
      </c>
      <c r="F291" s="9" t="s">
        <v>11</v>
      </c>
      <c r="G291" s="10">
        <v>0.44900000000000001</v>
      </c>
      <c r="H291" s="25">
        <f t="shared" si="39"/>
        <v>13.47</v>
      </c>
      <c r="I291" s="11" t="s">
        <v>376</v>
      </c>
    </row>
    <row r="292" spans="1:9" x14ac:dyDescent="0.25">
      <c r="A292" s="5">
        <v>291</v>
      </c>
      <c r="B292" s="6">
        <v>1196</v>
      </c>
      <c r="C292" s="7" t="s">
        <v>395</v>
      </c>
      <c r="D292" s="5" t="s">
        <v>396</v>
      </c>
      <c r="E292" s="8" t="s">
        <v>394</v>
      </c>
      <c r="F292" s="9" t="s">
        <v>11</v>
      </c>
      <c r="G292" s="10">
        <v>2.9359999999999999</v>
      </c>
      <c r="H292" s="25">
        <f t="shared" si="39"/>
        <v>88.08</v>
      </c>
      <c r="I292" s="11" t="s">
        <v>376</v>
      </c>
    </row>
    <row r="293" spans="1:9" x14ac:dyDescent="0.25">
      <c r="A293" s="5">
        <v>292</v>
      </c>
      <c r="B293" s="6">
        <v>1199</v>
      </c>
      <c r="C293" s="7" t="s">
        <v>397</v>
      </c>
      <c r="D293" s="5" t="s">
        <v>398</v>
      </c>
      <c r="E293" s="8" t="s">
        <v>15</v>
      </c>
      <c r="F293" s="9" t="s">
        <v>11</v>
      </c>
      <c r="G293" s="10">
        <v>2.048</v>
      </c>
      <c r="H293" s="25">
        <f t="shared" si="39"/>
        <v>61.44</v>
      </c>
      <c r="I293" s="11" t="s">
        <v>376</v>
      </c>
    </row>
    <row r="294" spans="1:9" x14ac:dyDescent="0.25">
      <c r="A294" s="5">
        <v>293</v>
      </c>
      <c r="B294" s="6">
        <v>1218</v>
      </c>
      <c r="C294" s="7" t="s">
        <v>399</v>
      </c>
      <c r="D294" s="5" t="s">
        <v>393</v>
      </c>
      <c r="E294" s="8" t="s">
        <v>394</v>
      </c>
      <c r="F294" s="9" t="s">
        <v>11</v>
      </c>
      <c r="G294" s="10">
        <v>0.24</v>
      </c>
      <c r="H294" s="25">
        <f t="shared" si="39"/>
        <v>7.1999999999999993</v>
      </c>
      <c r="I294" s="11" t="s">
        <v>376</v>
      </c>
    </row>
    <row r="295" spans="1:9" x14ac:dyDescent="0.25">
      <c r="A295" s="5">
        <v>294</v>
      </c>
      <c r="B295" s="6">
        <v>1219</v>
      </c>
      <c r="C295" s="7" t="s">
        <v>400</v>
      </c>
      <c r="D295" s="5" t="s">
        <v>383</v>
      </c>
      <c r="E295" s="8" t="s">
        <v>15</v>
      </c>
      <c r="F295" s="9" t="s">
        <v>11</v>
      </c>
      <c r="G295" s="10">
        <v>1.157</v>
      </c>
      <c r="H295" s="25">
        <f t="shared" si="39"/>
        <v>34.71</v>
      </c>
      <c r="I295" s="11" t="s">
        <v>376</v>
      </c>
    </row>
    <row r="296" spans="1:9" x14ac:dyDescent="0.25">
      <c r="A296" s="5">
        <v>295</v>
      </c>
      <c r="B296" s="6">
        <v>1224</v>
      </c>
      <c r="C296" s="7" t="s">
        <v>401</v>
      </c>
      <c r="D296" s="5" t="s">
        <v>383</v>
      </c>
      <c r="E296" s="8" t="s">
        <v>15</v>
      </c>
      <c r="F296" s="9" t="s">
        <v>11</v>
      </c>
      <c r="G296" s="10">
        <v>0.79100000000000004</v>
      </c>
      <c r="H296" s="25">
        <f t="shared" si="39"/>
        <v>23.73</v>
      </c>
      <c r="I296" s="11" t="s">
        <v>376</v>
      </c>
    </row>
    <row r="297" spans="1:9" x14ac:dyDescent="0.25">
      <c r="A297" s="5">
        <v>296</v>
      </c>
      <c r="B297" s="6">
        <v>1500</v>
      </c>
      <c r="C297" s="7" t="s">
        <v>402</v>
      </c>
      <c r="D297" s="5" t="s">
        <v>19</v>
      </c>
      <c r="E297" s="8" t="s">
        <v>394</v>
      </c>
      <c r="F297" s="9" t="s">
        <v>11</v>
      </c>
      <c r="G297" s="10">
        <v>0.95599999999999996</v>
      </c>
      <c r="H297" s="25">
        <f t="shared" si="39"/>
        <v>28.68</v>
      </c>
      <c r="I297" s="11" t="s">
        <v>376</v>
      </c>
    </row>
    <row r="298" spans="1:9" x14ac:dyDescent="0.25">
      <c r="A298" s="5">
        <v>297</v>
      </c>
      <c r="B298" s="6">
        <v>1502</v>
      </c>
      <c r="C298" s="7" t="s">
        <v>403</v>
      </c>
      <c r="D298" s="5" t="s">
        <v>235</v>
      </c>
      <c r="E298" s="8" t="s">
        <v>394</v>
      </c>
      <c r="F298" s="9" t="s">
        <v>11</v>
      </c>
      <c r="G298" s="10">
        <v>1.24</v>
      </c>
      <c r="H298" s="25">
        <f t="shared" si="39"/>
        <v>37.200000000000003</v>
      </c>
      <c r="I298" s="11" t="s">
        <v>376</v>
      </c>
    </row>
    <row r="299" spans="1:9" x14ac:dyDescent="0.25">
      <c r="A299" s="5">
        <v>298</v>
      </c>
      <c r="B299" s="6">
        <v>1503</v>
      </c>
      <c r="C299" s="7" t="s">
        <v>404</v>
      </c>
      <c r="D299" s="5" t="s">
        <v>235</v>
      </c>
      <c r="E299" s="8" t="s">
        <v>394</v>
      </c>
      <c r="F299" s="9" t="s">
        <v>11</v>
      </c>
      <c r="G299" s="10">
        <v>0.312</v>
      </c>
      <c r="H299" s="25">
        <f t="shared" si="39"/>
        <v>9.36</v>
      </c>
      <c r="I299" s="11" t="s">
        <v>376</v>
      </c>
    </row>
    <row r="300" spans="1:9" x14ac:dyDescent="0.25">
      <c r="A300" s="5">
        <v>299</v>
      </c>
      <c r="B300" s="6">
        <v>1509</v>
      </c>
      <c r="C300" s="7" t="s">
        <v>405</v>
      </c>
      <c r="D300" s="5" t="s">
        <v>406</v>
      </c>
      <c r="E300" s="8" t="s">
        <v>394</v>
      </c>
      <c r="F300" s="9" t="s">
        <v>11</v>
      </c>
      <c r="G300" s="10">
        <v>0.53500000000000003</v>
      </c>
      <c r="H300" s="25">
        <f t="shared" si="39"/>
        <v>16.05</v>
      </c>
      <c r="I300" s="11" t="s">
        <v>376</v>
      </c>
    </row>
    <row r="301" spans="1:9" x14ac:dyDescent="0.25">
      <c r="A301" s="5">
        <v>300</v>
      </c>
      <c r="B301" s="6">
        <v>10006</v>
      </c>
      <c r="C301" s="7" t="s">
        <v>407</v>
      </c>
      <c r="D301" s="5" t="s">
        <v>383</v>
      </c>
      <c r="E301" s="8" t="s">
        <v>10</v>
      </c>
      <c r="F301" s="9" t="s">
        <v>185</v>
      </c>
      <c r="G301" s="10">
        <v>2.4500000000000002</v>
      </c>
      <c r="H301" s="25">
        <f t="shared" ref="H301:H302" si="40">G301*18</f>
        <v>44.1</v>
      </c>
      <c r="I301" s="11" t="s">
        <v>376</v>
      </c>
    </row>
    <row r="302" spans="1:9" x14ac:dyDescent="0.25">
      <c r="A302" s="5">
        <v>301</v>
      </c>
      <c r="B302" s="6">
        <v>10008</v>
      </c>
      <c r="C302" s="7" t="s">
        <v>408</v>
      </c>
      <c r="D302" s="5" t="s">
        <v>383</v>
      </c>
      <c r="E302" s="8" t="s">
        <v>10</v>
      </c>
      <c r="F302" s="9" t="s">
        <v>185</v>
      </c>
      <c r="G302" s="10">
        <v>4.734</v>
      </c>
      <c r="H302" s="25">
        <f t="shared" si="40"/>
        <v>85.212000000000003</v>
      </c>
      <c r="I302" s="11" t="s">
        <v>376</v>
      </c>
    </row>
    <row r="303" spans="1:9" x14ac:dyDescent="0.25">
      <c r="A303" s="5">
        <v>302</v>
      </c>
      <c r="B303" s="6">
        <v>13004</v>
      </c>
      <c r="C303" s="7" t="s">
        <v>409</v>
      </c>
      <c r="D303" s="5" t="s">
        <v>410</v>
      </c>
      <c r="E303" s="8" t="s">
        <v>15</v>
      </c>
      <c r="F303" s="9" t="s">
        <v>11</v>
      </c>
      <c r="G303" s="10">
        <v>0.58199999999999996</v>
      </c>
      <c r="H303" s="25">
        <f t="shared" ref="H303:H326" si="41">G303*30</f>
        <v>17.459999999999997</v>
      </c>
      <c r="I303" s="11" t="s">
        <v>376</v>
      </c>
    </row>
    <row r="304" spans="1:9" x14ac:dyDescent="0.25">
      <c r="A304" s="5">
        <v>303</v>
      </c>
      <c r="B304" s="6">
        <v>13005</v>
      </c>
      <c r="C304" s="7" t="s">
        <v>411</v>
      </c>
      <c r="D304" s="5" t="s">
        <v>410</v>
      </c>
      <c r="E304" s="8" t="s">
        <v>15</v>
      </c>
      <c r="F304" s="9" t="s">
        <v>11</v>
      </c>
      <c r="G304" s="10">
        <v>0.496</v>
      </c>
      <c r="H304" s="25">
        <f t="shared" si="41"/>
        <v>14.879999999999999</v>
      </c>
      <c r="I304" s="11" t="s">
        <v>376</v>
      </c>
    </row>
    <row r="305" spans="1:9" x14ac:dyDescent="0.25">
      <c r="A305" s="5">
        <v>304</v>
      </c>
      <c r="B305" s="6">
        <v>16010</v>
      </c>
      <c r="C305" s="7" t="s">
        <v>412</v>
      </c>
      <c r="D305" s="5" t="s">
        <v>393</v>
      </c>
      <c r="E305" s="8" t="s">
        <v>15</v>
      </c>
      <c r="F305" s="9" t="s">
        <v>11</v>
      </c>
      <c r="G305" s="10">
        <v>1.7410000000000001</v>
      </c>
      <c r="H305" s="25">
        <f t="shared" si="41"/>
        <v>52.230000000000004</v>
      </c>
      <c r="I305" s="11" t="s">
        <v>376</v>
      </c>
    </row>
    <row r="306" spans="1:9" x14ac:dyDescent="0.25">
      <c r="A306" s="5">
        <v>305</v>
      </c>
      <c r="B306" s="6">
        <v>16021</v>
      </c>
      <c r="C306" s="7" t="s">
        <v>413</v>
      </c>
      <c r="D306" s="5" t="s">
        <v>393</v>
      </c>
      <c r="E306" s="8" t="s">
        <v>15</v>
      </c>
      <c r="F306" s="9" t="s">
        <v>11</v>
      </c>
      <c r="G306" s="10">
        <v>2.2879999999999998</v>
      </c>
      <c r="H306" s="25">
        <f t="shared" si="41"/>
        <v>68.64</v>
      </c>
      <c r="I306" s="11" t="s">
        <v>376</v>
      </c>
    </row>
    <row r="307" spans="1:9" x14ac:dyDescent="0.25">
      <c r="A307" s="5">
        <v>306</v>
      </c>
      <c r="B307" s="6">
        <v>18008</v>
      </c>
      <c r="C307" s="7" t="s">
        <v>414</v>
      </c>
      <c r="D307" s="5" t="s">
        <v>415</v>
      </c>
      <c r="E307" s="8" t="s">
        <v>15</v>
      </c>
      <c r="F307" s="9" t="s">
        <v>11</v>
      </c>
      <c r="G307" s="10">
        <v>0.6</v>
      </c>
      <c r="H307" s="25">
        <f t="shared" si="41"/>
        <v>18</v>
      </c>
      <c r="I307" s="11" t="s">
        <v>376</v>
      </c>
    </row>
    <row r="308" spans="1:9" x14ac:dyDescent="0.25">
      <c r="A308" s="5">
        <v>307</v>
      </c>
      <c r="B308" s="6">
        <v>19008</v>
      </c>
      <c r="C308" s="7" t="s">
        <v>416</v>
      </c>
      <c r="D308" s="5" t="s">
        <v>393</v>
      </c>
      <c r="E308" s="8" t="s">
        <v>15</v>
      </c>
      <c r="F308" s="9" t="s">
        <v>11</v>
      </c>
      <c r="G308" s="10">
        <v>1.0920000000000001</v>
      </c>
      <c r="H308" s="25">
        <f t="shared" si="41"/>
        <v>32.760000000000005</v>
      </c>
      <c r="I308" s="11" t="s">
        <v>376</v>
      </c>
    </row>
    <row r="309" spans="1:9" x14ac:dyDescent="0.25">
      <c r="A309" s="5">
        <v>308</v>
      </c>
      <c r="B309" s="6">
        <v>19034</v>
      </c>
      <c r="C309" s="7" t="s">
        <v>417</v>
      </c>
      <c r="D309" s="5" t="s">
        <v>393</v>
      </c>
      <c r="E309" s="8" t="s">
        <v>15</v>
      </c>
      <c r="F309" s="9" t="s">
        <v>11</v>
      </c>
      <c r="G309" s="10">
        <v>1.2430000000000001</v>
      </c>
      <c r="H309" s="25">
        <f t="shared" si="41"/>
        <v>37.290000000000006</v>
      </c>
      <c r="I309" s="11" t="s">
        <v>376</v>
      </c>
    </row>
    <row r="310" spans="1:9" x14ac:dyDescent="0.25">
      <c r="A310" s="5">
        <v>309</v>
      </c>
      <c r="B310" s="6">
        <v>19036</v>
      </c>
      <c r="C310" s="7" t="s">
        <v>418</v>
      </c>
      <c r="D310" s="5" t="s">
        <v>393</v>
      </c>
      <c r="E310" s="8" t="s">
        <v>15</v>
      </c>
      <c r="F310" s="9" t="s">
        <v>11</v>
      </c>
      <c r="G310" s="10">
        <v>1.8</v>
      </c>
      <c r="H310" s="25">
        <f t="shared" si="41"/>
        <v>54</v>
      </c>
      <c r="I310" s="11" t="s">
        <v>376</v>
      </c>
    </row>
    <row r="311" spans="1:9" x14ac:dyDescent="0.25">
      <c r="A311" s="5">
        <v>310</v>
      </c>
      <c r="B311" s="6">
        <v>26009</v>
      </c>
      <c r="C311" s="7" t="s">
        <v>419</v>
      </c>
      <c r="D311" s="5" t="s">
        <v>420</v>
      </c>
      <c r="E311" s="8" t="s">
        <v>15</v>
      </c>
      <c r="F311" s="9" t="s">
        <v>11</v>
      </c>
      <c r="G311" s="10">
        <v>4.0179999999999998</v>
      </c>
      <c r="H311" s="25">
        <f t="shared" si="41"/>
        <v>120.53999999999999</v>
      </c>
      <c r="I311" s="11" t="s">
        <v>376</v>
      </c>
    </row>
    <row r="312" spans="1:9" x14ac:dyDescent="0.25">
      <c r="A312" s="5">
        <v>311</v>
      </c>
      <c r="B312" s="6">
        <v>32004</v>
      </c>
      <c r="C312" s="7" t="s">
        <v>421</v>
      </c>
      <c r="D312" s="5" t="s">
        <v>422</v>
      </c>
      <c r="E312" s="8" t="s">
        <v>15</v>
      </c>
      <c r="F312" s="9" t="s">
        <v>11</v>
      </c>
      <c r="G312" s="10">
        <v>0.95399999999999996</v>
      </c>
      <c r="H312" s="25">
        <f t="shared" si="41"/>
        <v>28.619999999999997</v>
      </c>
      <c r="I312" s="11" t="s">
        <v>376</v>
      </c>
    </row>
    <row r="313" spans="1:9" x14ac:dyDescent="0.25">
      <c r="A313" s="5">
        <v>312</v>
      </c>
      <c r="B313" s="6">
        <v>32021</v>
      </c>
      <c r="C313" s="7" t="s">
        <v>423</v>
      </c>
      <c r="D313" s="5" t="s">
        <v>422</v>
      </c>
      <c r="E313" s="8" t="s">
        <v>15</v>
      </c>
      <c r="F313" s="9" t="s">
        <v>11</v>
      </c>
      <c r="G313" s="10">
        <v>3.895</v>
      </c>
      <c r="H313" s="25">
        <f t="shared" si="41"/>
        <v>116.85</v>
      </c>
      <c r="I313" s="11" t="s">
        <v>376</v>
      </c>
    </row>
    <row r="314" spans="1:9" x14ac:dyDescent="0.25">
      <c r="A314" s="5">
        <v>313</v>
      </c>
      <c r="B314" s="6">
        <v>32028</v>
      </c>
      <c r="C314" s="7" t="s">
        <v>424</v>
      </c>
      <c r="D314" s="5" t="s">
        <v>422</v>
      </c>
      <c r="E314" s="8" t="s">
        <v>15</v>
      </c>
      <c r="F314" s="9" t="s">
        <v>11</v>
      </c>
      <c r="G314" s="10">
        <v>1.387</v>
      </c>
      <c r="H314" s="25">
        <f t="shared" si="41"/>
        <v>41.61</v>
      </c>
      <c r="I314" s="11" t="s">
        <v>376</v>
      </c>
    </row>
    <row r="315" spans="1:9" x14ac:dyDescent="0.25">
      <c r="A315" s="5">
        <v>314</v>
      </c>
      <c r="B315" s="6">
        <v>32041</v>
      </c>
      <c r="C315" s="7" t="s">
        <v>425</v>
      </c>
      <c r="D315" s="5" t="s">
        <v>422</v>
      </c>
      <c r="E315" s="8" t="s">
        <v>15</v>
      </c>
      <c r="F315" s="9" t="s">
        <v>11</v>
      </c>
      <c r="G315" s="10">
        <v>0.60499999999999998</v>
      </c>
      <c r="H315" s="25">
        <f t="shared" si="41"/>
        <v>18.149999999999999</v>
      </c>
      <c r="I315" s="11" t="s">
        <v>376</v>
      </c>
    </row>
    <row r="316" spans="1:9" x14ac:dyDescent="0.25">
      <c r="A316" s="5">
        <v>315</v>
      </c>
      <c r="B316" s="6">
        <v>35020</v>
      </c>
      <c r="C316" s="7" t="s">
        <v>426</v>
      </c>
      <c r="D316" s="5" t="s">
        <v>235</v>
      </c>
      <c r="E316" s="8" t="s">
        <v>15</v>
      </c>
      <c r="F316" s="9" t="s">
        <v>11</v>
      </c>
      <c r="G316" s="10">
        <v>0.82899999999999996</v>
      </c>
      <c r="H316" s="25">
        <f t="shared" si="41"/>
        <v>24.869999999999997</v>
      </c>
      <c r="I316" s="11" t="s">
        <v>376</v>
      </c>
    </row>
    <row r="317" spans="1:9" x14ac:dyDescent="0.25">
      <c r="A317" s="5">
        <v>316</v>
      </c>
      <c r="B317" s="6">
        <v>38006</v>
      </c>
      <c r="C317" s="7" t="s">
        <v>427</v>
      </c>
      <c r="D317" s="5" t="s">
        <v>428</v>
      </c>
      <c r="E317" s="8" t="s">
        <v>15</v>
      </c>
      <c r="F317" s="9" t="s">
        <v>11</v>
      </c>
      <c r="G317" s="10">
        <v>0.52800000000000002</v>
      </c>
      <c r="H317" s="25">
        <f t="shared" si="41"/>
        <v>15.84</v>
      </c>
      <c r="I317" s="11" t="s">
        <v>376</v>
      </c>
    </row>
    <row r="318" spans="1:9" x14ac:dyDescent="0.25">
      <c r="A318" s="5">
        <v>317</v>
      </c>
      <c r="B318" s="6">
        <v>39083</v>
      </c>
      <c r="C318" s="7" t="s">
        <v>429</v>
      </c>
      <c r="D318" s="5" t="s">
        <v>428</v>
      </c>
      <c r="E318" s="8" t="s">
        <v>384</v>
      </c>
      <c r="F318" s="9" t="s">
        <v>11</v>
      </c>
      <c r="G318" s="10">
        <v>2.016</v>
      </c>
      <c r="H318" s="25">
        <f t="shared" si="41"/>
        <v>60.480000000000004</v>
      </c>
      <c r="I318" s="11" t="s">
        <v>376</v>
      </c>
    </row>
    <row r="319" spans="1:9" x14ac:dyDescent="0.25">
      <c r="A319" s="5">
        <v>318</v>
      </c>
      <c r="B319" s="6">
        <v>39121</v>
      </c>
      <c r="C319" s="7" t="s">
        <v>430</v>
      </c>
      <c r="D319" s="5" t="s">
        <v>428</v>
      </c>
      <c r="E319" s="8" t="s">
        <v>15</v>
      </c>
      <c r="F319" s="9" t="s">
        <v>11</v>
      </c>
      <c r="G319" s="10">
        <v>1.1120000000000001</v>
      </c>
      <c r="H319" s="25">
        <f t="shared" si="41"/>
        <v>33.36</v>
      </c>
      <c r="I319" s="11" t="s">
        <v>376</v>
      </c>
    </row>
    <row r="320" spans="1:9" x14ac:dyDescent="0.25">
      <c r="A320" s="5">
        <v>319</v>
      </c>
      <c r="B320" s="6">
        <v>39122</v>
      </c>
      <c r="C320" s="7" t="s">
        <v>431</v>
      </c>
      <c r="D320" s="5" t="s">
        <v>428</v>
      </c>
      <c r="E320" s="8" t="s">
        <v>15</v>
      </c>
      <c r="F320" s="9" t="s">
        <v>11</v>
      </c>
      <c r="G320" s="10">
        <v>1.6220000000000001</v>
      </c>
      <c r="H320" s="25">
        <f t="shared" si="41"/>
        <v>48.660000000000004</v>
      </c>
      <c r="I320" s="11" t="s">
        <v>376</v>
      </c>
    </row>
    <row r="321" spans="1:9" x14ac:dyDescent="0.25">
      <c r="A321" s="5">
        <v>320</v>
      </c>
      <c r="B321" s="6">
        <v>39123</v>
      </c>
      <c r="C321" s="7" t="s">
        <v>432</v>
      </c>
      <c r="D321" s="5" t="s">
        <v>428</v>
      </c>
      <c r="E321" s="8" t="s">
        <v>15</v>
      </c>
      <c r="F321" s="9" t="s">
        <v>11</v>
      </c>
      <c r="G321" s="10">
        <v>0.45</v>
      </c>
      <c r="H321" s="25">
        <f t="shared" si="41"/>
        <v>13.5</v>
      </c>
      <c r="I321" s="11" t="s">
        <v>376</v>
      </c>
    </row>
    <row r="322" spans="1:9" x14ac:dyDescent="0.25">
      <c r="A322" s="5">
        <v>321</v>
      </c>
      <c r="B322" s="6">
        <v>39124</v>
      </c>
      <c r="C322" s="7" t="s">
        <v>433</v>
      </c>
      <c r="D322" s="5" t="s">
        <v>428</v>
      </c>
      <c r="E322" s="8" t="s">
        <v>15</v>
      </c>
      <c r="F322" s="9" t="s">
        <v>11</v>
      </c>
      <c r="G322" s="10">
        <v>0.126</v>
      </c>
      <c r="H322" s="25">
        <f t="shared" si="41"/>
        <v>3.7800000000000002</v>
      </c>
      <c r="I322" s="19" t="s">
        <v>376</v>
      </c>
    </row>
    <row r="323" spans="1:9" x14ac:dyDescent="0.25">
      <c r="A323" s="5">
        <v>322</v>
      </c>
      <c r="B323" s="6">
        <v>39125</v>
      </c>
      <c r="C323" s="7" t="s">
        <v>434</v>
      </c>
      <c r="D323" s="5" t="s">
        <v>428</v>
      </c>
      <c r="E323" s="8" t="s">
        <v>15</v>
      </c>
      <c r="F323" s="9" t="s">
        <v>11</v>
      </c>
      <c r="G323" s="10">
        <v>2.5179999999999998</v>
      </c>
      <c r="H323" s="25">
        <f t="shared" si="41"/>
        <v>75.539999999999992</v>
      </c>
      <c r="I323" s="11" t="s">
        <v>376</v>
      </c>
    </row>
    <row r="324" spans="1:9" x14ac:dyDescent="0.25">
      <c r="A324" s="5">
        <v>323</v>
      </c>
      <c r="B324" s="6">
        <v>41024</v>
      </c>
      <c r="C324" s="7" t="s">
        <v>435</v>
      </c>
      <c r="D324" s="5" t="s">
        <v>19</v>
      </c>
      <c r="E324" s="8" t="s">
        <v>15</v>
      </c>
      <c r="F324" s="9" t="s">
        <v>11</v>
      </c>
      <c r="G324" s="10">
        <v>0.371</v>
      </c>
      <c r="H324" s="25">
        <f t="shared" si="41"/>
        <v>11.129999999999999</v>
      </c>
      <c r="I324" s="11" t="s">
        <v>376</v>
      </c>
    </row>
    <row r="325" spans="1:9" x14ac:dyDescent="0.25">
      <c r="A325" s="5">
        <v>324</v>
      </c>
      <c r="B325" s="6">
        <v>41025</v>
      </c>
      <c r="C325" s="7" t="s">
        <v>436</v>
      </c>
      <c r="D325" s="5" t="s">
        <v>19</v>
      </c>
      <c r="E325" s="8" t="s">
        <v>15</v>
      </c>
      <c r="F325" s="9" t="s">
        <v>11</v>
      </c>
      <c r="G325" s="10">
        <v>0.64700000000000002</v>
      </c>
      <c r="H325" s="25">
        <f t="shared" si="41"/>
        <v>19.41</v>
      </c>
      <c r="I325" s="11" t="s">
        <v>376</v>
      </c>
    </row>
    <row r="326" spans="1:9" x14ac:dyDescent="0.25">
      <c r="A326" s="5">
        <v>325</v>
      </c>
      <c r="B326" s="6">
        <v>45007</v>
      </c>
      <c r="C326" s="7" t="s">
        <v>437</v>
      </c>
      <c r="D326" s="5" t="s">
        <v>398</v>
      </c>
      <c r="E326" s="8" t="s">
        <v>15</v>
      </c>
      <c r="F326" s="9" t="s">
        <v>11</v>
      </c>
      <c r="G326" s="10">
        <v>2.5270000000000001</v>
      </c>
      <c r="H326" s="25">
        <f t="shared" si="41"/>
        <v>75.81</v>
      </c>
      <c r="I326" s="11" t="s">
        <v>376</v>
      </c>
    </row>
    <row r="327" spans="1:9" x14ac:dyDescent="0.25">
      <c r="A327" s="5">
        <v>326</v>
      </c>
      <c r="B327" s="6">
        <v>47006</v>
      </c>
      <c r="C327" s="7" t="s">
        <v>438</v>
      </c>
      <c r="D327" s="5" t="s">
        <v>439</v>
      </c>
      <c r="E327" s="8" t="s">
        <v>15</v>
      </c>
      <c r="F327" s="9" t="s">
        <v>90</v>
      </c>
      <c r="G327" s="10">
        <v>0.79600000000000004</v>
      </c>
      <c r="H327" s="25">
        <f t="shared" ref="H327:H335" si="42">G327*14</f>
        <v>11.144</v>
      </c>
      <c r="I327" s="11" t="s">
        <v>376</v>
      </c>
    </row>
    <row r="328" spans="1:9" x14ac:dyDescent="0.25">
      <c r="A328" s="5">
        <v>327</v>
      </c>
      <c r="B328" s="6">
        <v>47007</v>
      </c>
      <c r="C328" s="7" t="s">
        <v>440</v>
      </c>
      <c r="D328" s="5" t="s">
        <v>439</v>
      </c>
      <c r="E328" s="8" t="s">
        <v>15</v>
      </c>
      <c r="F328" s="9" t="s">
        <v>90</v>
      </c>
      <c r="G328" s="10">
        <v>0.80800000000000005</v>
      </c>
      <c r="H328" s="25">
        <f t="shared" si="42"/>
        <v>11.312000000000001</v>
      </c>
      <c r="I328" s="11" t="s">
        <v>376</v>
      </c>
    </row>
    <row r="329" spans="1:9" x14ac:dyDescent="0.25">
      <c r="A329" s="5">
        <v>328</v>
      </c>
      <c r="B329" s="6">
        <v>47017</v>
      </c>
      <c r="C329" s="7" t="s">
        <v>441</v>
      </c>
      <c r="D329" s="5" t="s">
        <v>439</v>
      </c>
      <c r="E329" s="8" t="s">
        <v>15</v>
      </c>
      <c r="F329" s="9" t="s">
        <v>90</v>
      </c>
      <c r="G329" s="10">
        <v>1.379</v>
      </c>
      <c r="H329" s="25">
        <f t="shared" si="42"/>
        <v>19.306000000000001</v>
      </c>
      <c r="I329" s="11" t="s">
        <v>376</v>
      </c>
    </row>
    <row r="330" spans="1:9" x14ac:dyDescent="0.25">
      <c r="A330" s="5">
        <v>329</v>
      </c>
      <c r="B330" s="6">
        <v>47035</v>
      </c>
      <c r="C330" s="7" t="s">
        <v>442</v>
      </c>
      <c r="D330" s="5" t="s">
        <v>439</v>
      </c>
      <c r="E330" s="8" t="s">
        <v>15</v>
      </c>
      <c r="F330" s="9" t="s">
        <v>90</v>
      </c>
      <c r="G330" s="10">
        <v>1.7090000000000001</v>
      </c>
      <c r="H330" s="25">
        <f t="shared" si="42"/>
        <v>23.926000000000002</v>
      </c>
      <c r="I330" s="11" t="s">
        <v>376</v>
      </c>
    </row>
    <row r="331" spans="1:9" x14ac:dyDescent="0.25">
      <c r="A331" s="5">
        <v>330</v>
      </c>
      <c r="B331" s="6">
        <v>51015</v>
      </c>
      <c r="C331" s="7" t="s">
        <v>443</v>
      </c>
      <c r="D331" s="5" t="s">
        <v>444</v>
      </c>
      <c r="E331" s="8" t="s">
        <v>15</v>
      </c>
      <c r="F331" s="9" t="s">
        <v>90</v>
      </c>
      <c r="G331" s="10">
        <v>0.23100000000000001</v>
      </c>
      <c r="H331" s="25">
        <f t="shared" si="42"/>
        <v>3.234</v>
      </c>
      <c r="I331" s="11" t="s">
        <v>376</v>
      </c>
    </row>
    <row r="332" spans="1:9" x14ac:dyDescent="0.25">
      <c r="A332" s="5">
        <v>331</v>
      </c>
      <c r="B332" s="6">
        <v>54006</v>
      </c>
      <c r="C332" s="7" t="s">
        <v>445</v>
      </c>
      <c r="D332" s="5" t="s">
        <v>446</v>
      </c>
      <c r="E332" s="8" t="s">
        <v>15</v>
      </c>
      <c r="F332" s="9" t="s">
        <v>90</v>
      </c>
      <c r="G332" s="10">
        <v>0.28999999999999998</v>
      </c>
      <c r="H332" s="25">
        <f t="shared" si="42"/>
        <v>4.0599999999999996</v>
      </c>
      <c r="I332" s="11" t="s">
        <v>376</v>
      </c>
    </row>
    <row r="333" spans="1:9" x14ac:dyDescent="0.25">
      <c r="A333" s="5">
        <v>332</v>
      </c>
      <c r="B333" s="6">
        <v>54007</v>
      </c>
      <c r="C333" s="7" t="s">
        <v>447</v>
      </c>
      <c r="D333" s="5" t="s">
        <v>446</v>
      </c>
      <c r="E333" s="8" t="s">
        <v>15</v>
      </c>
      <c r="F333" s="9" t="s">
        <v>90</v>
      </c>
      <c r="G333" s="10">
        <v>2.2810000000000001</v>
      </c>
      <c r="H333" s="25">
        <f t="shared" si="42"/>
        <v>31.934000000000001</v>
      </c>
      <c r="I333" s="11" t="s">
        <v>376</v>
      </c>
    </row>
    <row r="334" spans="1:9" x14ac:dyDescent="0.25">
      <c r="A334" s="5">
        <v>333</v>
      </c>
      <c r="B334" s="6">
        <v>54010</v>
      </c>
      <c r="C334" s="7" t="s">
        <v>448</v>
      </c>
      <c r="D334" s="5" t="s">
        <v>446</v>
      </c>
      <c r="E334" s="8" t="s">
        <v>15</v>
      </c>
      <c r="F334" s="9" t="s">
        <v>90</v>
      </c>
      <c r="G334" s="10">
        <v>0.4</v>
      </c>
      <c r="H334" s="25">
        <f t="shared" si="42"/>
        <v>5.6000000000000005</v>
      </c>
      <c r="I334" s="11" t="s">
        <v>376</v>
      </c>
    </row>
    <row r="335" spans="1:9" x14ac:dyDescent="0.25">
      <c r="A335" s="5">
        <v>334</v>
      </c>
      <c r="B335" s="6">
        <v>54012</v>
      </c>
      <c r="C335" s="7" t="s">
        <v>449</v>
      </c>
      <c r="D335" s="5" t="s">
        <v>446</v>
      </c>
      <c r="E335" s="8" t="s">
        <v>15</v>
      </c>
      <c r="F335" s="9" t="s">
        <v>90</v>
      </c>
      <c r="G335" s="10">
        <v>0.98</v>
      </c>
      <c r="H335" s="25">
        <f t="shared" si="42"/>
        <v>13.719999999999999</v>
      </c>
      <c r="I335" s="11" t="s">
        <v>376</v>
      </c>
    </row>
    <row r="336" spans="1:9" x14ac:dyDescent="0.25">
      <c r="A336" s="5">
        <v>335</v>
      </c>
      <c r="B336" s="12">
        <v>54031</v>
      </c>
      <c r="C336" s="13" t="s">
        <v>450</v>
      </c>
      <c r="D336" s="14" t="s">
        <v>446</v>
      </c>
      <c r="E336" s="15" t="s">
        <v>15</v>
      </c>
      <c r="F336" s="16" t="s">
        <v>11</v>
      </c>
      <c r="G336" s="17">
        <v>1.964</v>
      </c>
      <c r="H336" s="25">
        <f t="shared" ref="H336" si="43">G336*30</f>
        <v>58.92</v>
      </c>
      <c r="I336" s="15" t="s">
        <v>376</v>
      </c>
    </row>
    <row r="337" spans="1:9" x14ac:dyDescent="0.25">
      <c r="A337" s="5">
        <v>336</v>
      </c>
      <c r="B337" s="12">
        <v>54032</v>
      </c>
      <c r="C337" s="13" t="s">
        <v>451</v>
      </c>
      <c r="D337" s="14" t="s">
        <v>378</v>
      </c>
      <c r="E337" s="15" t="s">
        <v>15</v>
      </c>
      <c r="F337" s="16" t="s">
        <v>90</v>
      </c>
      <c r="G337" s="17">
        <v>1.806</v>
      </c>
      <c r="H337" s="25">
        <f>G337*14</f>
        <v>25.283999999999999</v>
      </c>
      <c r="I337" s="15" t="s">
        <v>376</v>
      </c>
    </row>
    <row r="338" spans="1:9" x14ac:dyDescent="0.25">
      <c r="A338" s="5">
        <v>337</v>
      </c>
      <c r="B338" s="6">
        <v>55015</v>
      </c>
      <c r="C338" s="7" t="s">
        <v>452</v>
      </c>
      <c r="D338" s="5" t="s">
        <v>235</v>
      </c>
      <c r="E338" s="8" t="s">
        <v>15</v>
      </c>
      <c r="F338" s="9" t="s">
        <v>11</v>
      </c>
      <c r="G338" s="10">
        <v>0.8</v>
      </c>
      <c r="H338" s="25">
        <f t="shared" ref="H338:H350" si="44">G338*30</f>
        <v>24</v>
      </c>
      <c r="I338" s="11" t="s">
        <v>376</v>
      </c>
    </row>
    <row r="339" spans="1:9" x14ac:dyDescent="0.25">
      <c r="A339" s="5">
        <v>338</v>
      </c>
      <c r="B339" s="6">
        <v>55023</v>
      </c>
      <c r="C339" s="7" t="s">
        <v>453</v>
      </c>
      <c r="D339" s="5" t="s">
        <v>235</v>
      </c>
      <c r="E339" s="8" t="s">
        <v>15</v>
      </c>
      <c r="F339" s="9" t="s">
        <v>11</v>
      </c>
      <c r="G339" s="10">
        <v>1.3420000000000001</v>
      </c>
      <c r="H339" s="25">
        <f t="shared" si="44"/>
        <v>40.260000000000005</v>
      </c>
      <c r="I339" s="11" t="s">
        <v>376</v>
      </c>
    </row>
    <row r="340" spans="1:9" x14ac:dyDescent="0.25">
      <c r="A340" s="5">
        <v>339</v>
      </c>
      <c r="B340" s="6">
        <v>56008</v>
      </c>
      <c r="C340" s="7" t="s">
        <v>454</v>
      </c>
      <c r="D340" s="5" t="s">
        <v>455</v>
      </c>
      <c r="E340" s="8" t="s">
        <v>15</v>
      </c>
      <c r="F340" s="9" t="s">
        <v>11</v>
      </c>
      <c r="G340" s="10">
        <v>0.40100000000000002</v>
      </c>
      <c r="H340" s="25">
        <f t="shared" si="44"/>
        <v>12.030000000000001</v>
      </c>
      <c r="I340" s="11" t="s">
        <v>376</v>
      </c>
    </row>
    <row r="341" spans="1:9" x14ac:dyDescent="0.25">
      <c r="A341" s="5">
        <v>340</v>
      </c>
      <c r="B341" s="6">
        <v>59011</v>
      </c>
      <c r="C341" s="7" t="s">
        <v>456</v>
      </c>
      <c r="D341" s="5" t="s">
        <v>457</v>
      </c>
      <c r="E341" s="8" t="s">
        <v>15</v>
      </c>
      <c r="F341" s="9" t="s">
        <v>11</v>
      </c>
      <c r="G341" s="10">
        <v>1.1240000000000001</v>
      </c>
      <c r="H341" s="25">
        <f t="shared" si="44"/>
        <v>33.720000000000006</v>
      </c>
      <c r="I341" s="11" t="s">
        <v>376</v>
      </c>
    </row>
    <row r="342" spans="1:9" x14ac:dyDescent="0.25">
      <c r="A342" s="5">
        <v>341</v>
      </c>
      <c r="B342" s="6">
        <v>61014</v>
      </c>
      <c r="C342" s="7" t="s">
        <v>458</v>
      </c>
      <c r="D342" s="5" t="s">
        <v>381</v>
      </c>
      <c r="E342" s="8" t="s">
        <v>15</v>
      </c>
      <c r="F342" s="9" t="s">
        <v>11</v>
      </c>
      <c r="G342" s="10">
        <v>11.647</v>
      </c>
      <c r="H342" s="25">
        <f t="shared" si="44"/>
        <v>349.41</v>
      </c>
      <c r="I342" s="11" t="s">
        <v>376</v>
      </c>
    </row>
    <row r="343" spans="1:9" x14ac:dyDescent="0.25">
      <c r="A343" s="5">
        <v>342</v>
      </c>
      <c r="B343" s="6">
        <v>61021</v>
      </c>
      <c r="C343" s="7" t="s">
        <v>459</v>
      </c>
      <c r="D343" s="5" t="s">
        <v>381</v>
      </c>
      <c r="E343" s="8" t="s">
        <v>15</v>
      </c>
      <c r="F343" s="9" t="s">
        <v>11</v>
      </c>
      <c r="G343" s="10">
        <v>3.7570000000000001</v>
      </c>
      <c r="H343" s="25">
        <f t="shared" si="44"/>
        <v>112.71000000000001</v>
      </c>
      <c r="I343" s="11" t="s">
        <v>376</v>
      </c>
    </row>
    <row r="344" spans="1:9" x14ac:dyDescent="0.25">
      <c r="A344" s="5">
        <v>343</v>
      </c>
      <c r="B344" s="6">
        <v>63010</v>
      </c>
      <c r="C344" s="7" t="s">
        <v>460</v>
      </c>
      <c r="D344" s="5" t="s">
        <v>461</v>
      </c>
      <c r="E344" s="8" t="s">
        <v>15</v>
      </c>
      <c r="F344" s="9" t="s">
        <v>11</v>
      </c>
      <c r="G344" s="10">
        <v>2.25</v>
      </c>
      <c r="H344" s="25">
        <f t="shared" si="44"/>
        <v>67.5</v>
      </c>
      <c r="I344" s="11" t="s">
        <v>376</v>
      </c>
    </row>
    <row r="345" spans="1:9" x14ac:dyDescent="0.25">
      <c r="A345" s="5">
        <v>344</v>
      </c>
      <c r="B345" s="6">
        <v>64006</v>
      </c>
      <c r="C345" s="7" t="s">
        <v>462</v>
      </c>
      <c r="D345" s="5" t="s">
        <v>463</v>
      </c>
      <c r="E345" s="8" t="s">
        <v>15</v>
      </c>
      <c r="F345" s="9" t="s">
        <v>11</v>
      </c>
      <c r="G345" s="10">
        <v>10.08</v>
      </c>
      <c r="H345" s="25">
        <f t="shared" si="44"/>
        <v>302.39999999999998</v>
      </c>
      <c r="I345" s="11" t="s">
        <v>376</v>
      </c>
    </row>
    <row r="346" spans="1:9" x14ac:dyDescent="0.25">
      <c r="A346" s="5">
        <v>345</v>
      </c>
      <c r="B346" s="6">
        <v>69014</v>
      </c>
      <c r="C346" s="7" t="s">
        <v>464</v>
      </c>
      <c r="D346" s="5" t="s">
        <v>465</v>
      </c>
      <c r="E346" s="8" t="s">
        <v>15</v>
      </c>
      <c r="F346" s="9" t="s">
        <v>11</v>
      </c>
      <c r="G346" s="10">
        <v>3.8090000000000002</v>
      </c>
      <c r="H346" s="25">
        <f t="shared" si="44"/>
        <v>114.27000000000001</v>
      </c>
      <c r="I346" s="11" t="s">
        <v>376</v>
      </c>
    </row>
    <row r="347" spans="1:9" x14ac:dyDescent="0.25">
      <c r="A347" s="5">
        <v>346</v>
      </c>
      <c r="B347" s="6">
        <v>71008</v>
      </c>
      <c r="C347" s="7" t="s">
        <v>466</v>
      </c>
      <c r="D347" s="5" t="s">
        <v>465</v>
      </c>
      <c r="E347" s="8" t="s">
        <v>15</v>
      </c>
      <c r="F347" s="9" t="s">
        <v>11</v>
      </c>
      <c r="G347" s="10">
        <v>1.6</v>
      </c>
      <c r="H347" s="25">
        <f t="shared" si="44"/>
        <v>48</v>
      </c>
      <c r="I347" s="11" t="s">
        <v>376</v>
      </c>
    </row>
    <row r="348" spans="1:9" x14ac:dyDescent="0.25">
      <c r="A348" s="5">
        <v>347</v>
      </c>
      <c r="B348" s="6">
        <v>108002</v>
      </c>
      <c r="C348" s="7" t="s">
        <v>467</v>
      </c>
      <c r="D348" s="5" t="s">
        <v>468</v>
      </c>
      <c r="E348" s="8" t="s">
        <v>15</v>
      </c>
      <c r="F348" s="9" t="s">
        <v>11</v>
      </c>
      <c r="G348" s="10">
        <v>8.0020000000000007</v>
      </c>
      <c r="H348" s="25">
        <f t="shared" si="44"/>
        <v>240.06000000000003</v>
      </c>
      <c r="I348" s="11" t="s">
        <v>376</v>
      </c>
    </row>
    <row r="349" spans="1:9" x14ac:dyDescent="0.25">
      <c r="A349" s="5">
        <v>348</v>
      </c>
      <c r="B349" s="6">
        <v>109004</v>
      </c>
      <c r="C349" s="7" t="s">
        <v>469</v>
      </c>
      <c r="D349" s="5" t="s">
        <v>383</v>
      </c>
      <c r="E349" s="8" t="s">
        <v>15</v>
      </c>
      <c r="F349" s="9" t="s">
        <v>11</v>
      </c>
      <c r="G349" s="10">
        <v>0.97299999999999998</v>
      </c>
      <c r="H349" s="25">
        <f t="shared" si="44"/>
        <v>29.189999999999998</v>
      </c>
      <c r="I349" s="11" t="s">
        <v>376</v>
      </c>
    </row>
    <row r="350" spans="1:9" x14ac:dyDescent="0.25">
      <c r="A350" s="5">
        <v>349</v>
      </c>
      <c r="B350" s="12">
        <v>16006</v>
      </c>
      <c r="C350" s="20" t="s">
        <v>470</v>
      </c>
      <c r="D350" s="14" t="s">
        <v>471</v>
      </c>
      <c r="E350" s="15" t="s">
        <v>15</v>
      </c>
      <c r="F350" s="16" t="s">
        <v>11</v>
      </c>
      <c r="G350" s="17">
        <v>7.7990000000000004</v>
      </c>
      <c r="H350" s="25">
        <f t="shared" si="44"/>
        <v>233.97</v>
      </c>
      <c r="I350" s="15" t="s">
        <v>472</v>
      </c>
    </row>
    <row r="351" spans="1:9" x14ac:dyDescent="0.25">
      <c r="A351" s="5">
        <v>350</v>
      </c>
      <c r="B351" s="6">
        <v>20006</v>
      </c>
      <c r="C351" s="21" t="s">
        <v>473</v>
      </c>
      <c r="D351" s="5" t="s">
        <v>474</v>
      </c>
      <c r="E351" s="8" t="s">
        <v>15</v>
      </c>
      <c r="F351" s="9" t="s">
        <v>185</v>
      </c>
      <c r="G351" s="10">
        <v>0.76100000000000001</v>
      </c>
      <c r="H351" s="25">
        <f t="shared" ref="H351:H398" si="45">G351*18</f>
        <v>13.698</v>
      </c>
      <c r="I351" s="11" t="s">
        <v>472</v>
      </c>
    </row>
    <row r="352" spans="1:9" x14ac:dyDescent="0.25">
      <c r="A352" s="5">
        <v>351</v>
      </c>
      <c r="B352" s="6">
        <v>20008</v>
      </c>
      <c r="C352" s="21" t="s">
        <v>475</v>
      </c>
      <c r="D352" s="5" t="s">
        <v>474</v>
      </c>
      <c r="E352" s="8" t="s">
        <v>15</v>
      </c>
      <c r="F352" s="9" t="s">
        <v>185</v>
      </c>
      <c r="G352" s="10">
        <v>0.69</v>
      </c>
      <c r="H352" s="25">
        <f t="shared" si="45"/>
        <v>12.419999999999998</v>
      </c>
      <c r="I352" s="11" t="s">
        <v>472</v>
      </c>
    </row>
    <row r="353" spans="1:9" x14ac:dyDescent="0.25">
      <c r="A353" s="5">
        <v>352</v>
      </c>
      <c r="B353" s="6">
        <v>20009</v>
      </c>
      <c r="C353" s="21" t="s">
        <v>476</v>
      </c>
      <c r="D353" s="5" t="s">
        <v>474</v>
      </c>
      <c r="E353" s="8" t="s">
        <v>15</v>
      </c>
      <c r="F353" s="9" t="s">
        <v>185</v>
      </c>
      <c r="G353" s="10">
        <v>1.363</v>
      </c>
      <c r="H353" s="25">
        <f t="shared" si="45"/>
        <v>24.533999999999999</v>
      </c>
      <c r="I353" s="11" t="s">
        <v>472</v>
      </c>
    </row>
    <row r="354" spans="1:9" x14ac:dyDescent="0.25">
      <c r="A354" s="5">
        <v>353</v>
      </c>
      <c r="B354" s="6">
        <v>20012</v>
      </c>
      <c r="C354" s="21" t="s">
        <v>477</v>
      </c>
      <c r="D354" s="5" t="s">
        <v>474</v>
      </c>
      <c r="E354" s="8" t="s">
        <v>15</v>
      </c>
      <c r="F354" s="9" t="s">
        <v>185</v>
      </c>
      <c r="G354" s="10">
        <v>0.88200000000000001</v>
      </c>
      <c r="H354" s="25">
        <f t="shared" si="45"/>
        <v>15.875999999999999</v>
      </c>
      <c r="I354" s="11" t="s">
        <v>472</v>
      </c>
    </row>
    <row r="355" spans="1:9" x14ac:dyDescent="0.25">
      <c r="A355" s="5">
        <v>354</v>
      </c>
      <c r="B355" s="6">
        <v>20016</v>
      </c>
      <c r="C355" s="21" t="s">
        <v>478</v>
      </c>
      <c r="D355" s="5" t="s">
        <v>474</v>
      </c>
      <c r="E355" s="8" t="s">
        <v>15</v>
      </c>
      <c r="F355" s="9" t="s">
        <v>185</v>
      </c>
      <c r="G355" s="10">
        <v>0.69299999999999995</v>
      </c>
      <c r="H355" s="25">
        <f t="shared" si="45"/>
        <v>12.473999999999998</v>
      </c>
      <c r="I355" s="11" t="s">
        <v>472</v>
      </c>
    </row>
    <row r="356" spans="1:9" x14ac:dyDescent="0.25">
      <c r="A356" s="5">
        <v>355</v>
      </c>
      <c r="B356" s="6">
        <v>20017</v>
      </c>
      <c r="C356" s="21" t="s">
        <v>479</v>
      </c>
      <c r="D356" s="5" t="s">
        <v>474</v>
      </c>
      <c r="E356" s="8" t="s">
        <v>15</v>
      </c>
      <c r="F356" s="9" t="s">
        <v>185</v>
      </c>
      <c r="G356" s="10">
        <v>0.53800000000000003</v>
      </c>
      <c r="H356" s="25">
        <f t="shared" si="45"/>
        <v>9.6840000000000011</v>
      </c>
      <c r="I356" s="11" t="s">
        <v>472</v>
      </c>
    </row>
    <row r="357" spans="1:9" x14ac:dyDescent="0.25">
      <c r="A357" s="5">
        <v>356</v>
      </c>
      <c r="B357" s="6">
        <v>20018</v>
      </c>
      <c r="C357" s="21" t="s">
        <v>480</v>
      </c>
      <c r="D357" s="5" t="s">
        <v>474</v>
      </c>
      <c r="E357" s="8" t="s">
        <v>15</v>
      </c>
      <c r="F357" s="9" t="s">
        <v>185</v>
      </c>
      <c r="G357" s="10">
        <v>0.33</v>
      </c>
      <c r="H357" s="25">
        <f t="shared" si="45"/>
        <v>5.94</v>
      </c>
      <c r="I357" s="11" t="s">
        <v>472</v>
      </c>
    </row>
    <row r="358" spans="1:9" x14ac:dyDescent="0.25">
      <c r="A358" s="5">
        <v>357</v>
      </c>
      <c r="B358" s="6">
        <v>20019</v>
      </c>
      <c r="C358" s="21" t="s">
        <v>481</v>
      </c>
      <c r="D358" s="5" t="s">
        <v>474</v>
      </c>
      <c r="E358" s="8" t="s">
        <v>15</v>
      </c>
      <c r="F358" s="9" t="s">
        <v>185</v>
      </c>
      <c r="G358" s="10">
        <v>0.498</v>
      </c>
      <c r="H358" s="25">
        <f t="shared" si="45"/>
        <v>8.9640000000000004</v>
      </c>
      <c r="I358" s="11" t="s">
        <v>472</v>
      </c>
    </row>
    <row r="359" spans="1:9" x14ac:dyDescent="0.25">
      <c r="A359" s="5">
        <v>358</v>
      </c>
      <c r="B359" s="6">
        <v>20022</v>
      </c>
      <c r="C359" s="21" t="s">
        <v>482</v>
      </c>
      <c r="D359" s="5" t="s">
        <v>474</v>
      </c>
      <c r="E359" s="8" t="s">
        <v>15</v>
      </c>
      <c r="F359" s="9" t="s">
        <v>185</v>
      </c>
      <c r="G359" s="10">
        <v>7.8E-2</v>
      </c>
      <c r="H359" s="25">
        <f t="shared" si="45"/>
        <v>1.4039999999999999</v>
      </c>
      <c r="I359" s="11" t="s">
        <v>472</v>
      </c>
    </row>
    <row r="360" spans="1:9" x14ac:dyDescent="0.25">
      <c r="A360" s="5">
        <v>359</v>
      </c>
      <c r="B360" s="6">
        <v>20027</v>
      </c>
      <c r="C360" s="21" t="s">
        <v>483</v>
      </c>
      <c r="D360" s="5" t="s">
        <v>474</v>
      </c>
      <c r="E360" s="8" t="s">
        <v>15</v>
      </c>
      <c r="F360" s="9" t="s">
        <v>185</v>
      </c>
      <c r="G360" s="10">
        <v>0.54800000000000004</v>
      </c>
      <c r="H360" s="25">
        <f t="shared" si="45"/>
        <v>9.8640000000000008</v>
      </c>
      <c r="I360" s="11" t="s">
        <v>472</v>
      </c>
    </row>
    <row r="361" spans="1:9" x14ac:dyDescent="0.25">
      <c r="A361" s="5">
        <v>360</v>
      </c>
      <c r="B361" s="6">
        <v>20029</v>
      </c>
      <c r="C361" s="21" t="s">
        <v>484</v>
      </c>
      <c r="D361" s="5" t="s">
        <v>474</v>
      </c>
      <c r="E361" s="8" t="s">
        <v>15</v>
      </c>
      <c r="F361" s="9" t="s">
        <v>185</v>
      </c>
      <c r="G361" s="10">
        <v>1.849</v>
      </c>
      <c r="H361" s="25">
        <f t="shared" si="45"/>
        <v>33.281999999999996</v>
      </c>
      <c r="I361" s="11" t="s">
        <v>472</v>
      </c>
    </row>
    <row r="362" spans="1:9" x14ac:dyDescent="0.25">
      <c r="A362" s="5">
        <v>361</v>
      </c>
      <c r="B362" s="6">
        <v>20033</v>
      </c>
      <c r="C362" s="21" t="s">
        <v>485</v>
      </c>
      <c r="D362" s="5" t="s">
        <v>474</v>
      </c>
      <c r="E362" s="8" t="s">
        <v>15</v>
      </c>
      <c r="F362" s="9" t="s">
        <v>185</v>
      </c>
      <c r="G362" s="10">
        <v>1.3440000000000001</v>
      </c>
      <c r="H362" s="25">
        <f t="shared" si="45"/>
        <v>24.192</v>
      </c>
      <c r="I362" s="11" t="s">
        <v>472</v>
      </c>
    </row>
    <row r="363" spans="1:9" x14ac:dyDescent="0.25">
      <c r="A363" s="5">
        <v>362</v>
      </c>
      <c r="B363" s="6">
        <v>20034</v>
      </c>
      <c r="C363" s="21" t="s">
        <v>486</v>
      </c>
      <c r="D363" s="5" t="s">
        <v>474</v>
      </c>
      <c r="E363" s="8" t="s">
        <v>15</v>
      </c>
      <c r="F363" s="9" t="s">
        <v>185</v>
      </c>
      <c r="G363" s="10">
        <v>0.78700000000000003</v>
      </c>
      <c r="H363" s="25">
        <f t="shared" si="45"/>
        <v>14.166</v>
      </c>
      <c r="I363" s="11" t="s">
        <v>472</v>
      </c>
    </row>
    <row r="364" spans="1:9" x14ac:dyDescent="0.25">
      <c r="A364" s="5">
        <v>363</v>
      </c>
      <c r="B364" s="6">
        <v>20037</v>
      </c>
      <c r="C364" s="21" t="s">
        <v>487</v>
      </c>
      <c r="D364" s="5" t="s">
        <v>474</v>
      </c>
      <c r="E364" s="8" t="s">
        <v>15</v>
      </c>
      <c r="F364" s="9" t="s">
        <v>185</v>
      </c>
      <c r="G364" s="10">
        <v>4.2000000000000003E-2</v>
      </c>
      <c r="H364" s="25">
        <f t="shared" si="45"/>
        <v>0.75600000000000001</v>
      </c>
      <c r="I364" s="11" t="s">
        <v>472</v>
      </c>
    </row>
    <row r="365" spans="1:9" x14ac:dyDescent="0.25">
      <c r="A365" s="5">
        <v>364</v>
      </c>
      <c r="B365" s="6">
        <v>20039</v>
      </c>
      <c r="C365" s="21" t="s">
        <v>488</v>
      </c>
      <c r="D365" s="5" t="s">
        <v>474</v>
      </c>
      <c r="E365" s="8" t="s">
        <v>15</v>
      </c>
      <c r="F365" s="9" t="s">
        <v>185</v>
      </c>
      <c r="G365" s="10">
        <v>8.44</v>
      </c>
      <c r="H365" s="25">
        <f t="shared" si="45"/>
        <v>151.91999999999999</v>
      </c>
      <c r="I365" s="11" t="s">
        <v>472</v>
      </c>
    </row>
    <row r="366" spans="1:9" x14ac:dyDescent="0.25">
      <c r="A366" s="5">
        <v>365</v>
      </c>
      <c r="B366" s="6">
        <v>20043</v>
      </c>
      <c r="C366" s="21" t="s">
        <v>489</v>
      </c>
      <c r="D366" s="5" t="s">
        <v>474</v>
      </c>
      <c r="E366" s="8" t="s">
        <v>15</v>
      </c>
      <c r="F366" s="9" t="s">
        <v>185</v>
      </c>
      <c r="G366" s="10">
        <v>0.23200000000000001</v>
      </c>
      <c r="H366" s="25">
        <f t="shared" si="45"/>
        <v>4.1760000000000002</v>
      </c>
      <c r="I366" s="11" t="s">
        <v>472</v>
      </c>
    </row>
    <row r="367" spans="1:9" x14ac:dyDescent="0.25">
      <c r="A367" s="5">
        <v>366</v>
      </c>
      <c r="B367" s="6">
        <v>20044</v>
      </c>
      <c r="C367" s="21" t="s">
        <v>490</v>
      </c>
      <c r="D367" s="5" t="s">
        <v>474</v>
      </c>
      <c r="E367" s="8" t="s">
        <v>15</v>
      </c>
      <c r="F367" s="9" t="s">
        <v>185</v>
      </c>
      <c r="G367" s="10">
        <v>1.2</v>
      </c>
      <c r="H367" s="25">
        <f t="shared" si="45"/>
        <v>21.599999999999998</v>
      </c>
      <c r="I367" s="11" t="s">
        <v>472</v>
      </c>
    </row>
    <row r="368" spans="1:9" x14ac:dyDescent="0.25">
      <c r="A368" s="5">
        <v>367</v>
      </c>
      <c r="B368" s="6">
        <v>20045</v>
      </c>
      <c r="C368" s="21" t="s">
        <v>491</v>
      </c>
      <c r="D368" s="5" t="s">
        <v>474</v>
      </c>
      <c r="E368" s="8" t="s">
        <v>15</v>
      </c>
      <c r="F368" s="9" t="s">
        <v>185</v>
      </c>
      <c r="G368" s="10">
        <v>0.78800000000000003</v>
      </c>
      <c r="H368" s="25">
        <f t="shared" si="45"/>
        <v>14.184000000000001</v>
      </c>
      <c r="I368" s="11" t="s">
        <v>472</v>
      </c>
    </row>
    <row r="369" spans="1:9" x14ac:dyDescent="0.25">
      <c r="A369" s="5">
        <v>368</v>
      </c>
      <c r="B369" s="6">
        <v>20050</v>
      </c>
      <c r="C369" s="21" t="s">
        <v>492</v>
      </c>
      <c r="D369" s="5" t="s">
        <v>474</v>
      </c>
      <c r="E369" s="8" t="s">
        <v>15</v>
      </c>
      <c r="F369" s="9" t="s">
        <v>185</v>
      </c>
      <c r="G369" s="10">
        <v>0.99199999999999999</v>
      </c>
      <c r="H369" s="25">
        <f t="shared" si="45"/>
        <v>17.856000000000002</v>
      </c>
      <c r="I369" s="11" t="s">
        <v>472</v>
      </c>
    </row>
    <row r="370" spans="1:9" x14ac:dyDescent="0.25">
      <c r="A370" s="5">
        <v>369</v>
      </c>
      <c r="B370" s="6">
        <v>20058</v>
      </c>
      <c r="C370" s="21" t="s">
        <v>493</v>
      </c>
      <c r="D370" s="5" t="s">
        <v>474</v>
      </c>
      <c r="E370" s="8" t="s">
        <v>15</v>
      </c>
      <c r="F370" s="9" t="s">
        <v>185</v>
      </c>
      <c r="G370" s="10">
        <v>0.40799999999999997</v>
      </c>
      <c r="H370" s="25">
        <f t="shared" si="45"/>
        <v>7.3439999999999994</v>
      </c>
      <c r="I370" s="11" t="s">
        <v>472</v>
      </c>
    </row>
    <row r="371" spans="1:9" x14ac:dyDescent="0.25">
      <c r="A371" s="5">
        <v>370</v>
      </c>
      <c r="B371" s="6">
        <v>21001</v>
      </c>
      <c r="C371" s="21" t="s">
        <v>494</v>
      </c>
      <c r="D371" s="5" t="s">
        <v>474</v>
      </c>
      <c r="E371" s="8" t="s">
        <v>15</v>
      </c>
      <c r="F371" s="9" t="s">
        <v>185</v>
      </c>
      <c r="G371" s="10">
        <v>3.2000000000000001E-2</v>
      </c>
      <c r="H371" s="25">
        <f t="shared" si="45"/>
        <v>0.57600000000000007</v>
      </c>
      <c r="I371" s="19" t="s">
        <v>472</v>
      </c>
    </row>
    <row r="372" spans="1:9" x14ac:dyDescent="0.25">
      <c r="A372" s="5">
        <v>371</v>
      </c>
      <c r="B372" s="6">
        <v>21002</v>
      </c>
      <c r="C372" s="21" t="s">
        <v>495</v>
      </c>
      <c r="D372" s="5" t="s">
        <v>474</v>
      </c>
      <c r="E372" s="8" t="s">
        <v>15</v>
      </c>
      <c r="F372" s="9" t="s">
        <v>185</v>
      </c>
      <c r="G372" s="10">
        <v>0.879</v>
      </c>
      <c r="H372" s="25">
        <f t="shared" si="45"/>
        <v>15.821999999999999</v>
      </c>
      <c r="I372" s="11" t="s">
        <v>472</v>
      </c>
    </row>
    <row r="373" spans="1:9" x14ac:dyDescent="0.25">
      <c r="A373" s="5">
        <v>372</v>
      </c>
      <c r="B373" s="6">
        <v>21010</v>
      </c>
      <c r="C373" s="21" t="s">
        <v>496</v>
      </c>
      <c r="D373" s="5" t="s">
        <v>474</v>
      </c>
      <c r="E373" s="8" t="s">
        <v>15</v>
      </c>
      <c r="F373" s="9" t="s">
        <v>185</v>
      </c>
      <c r="G373" s="10">
        <v>0.111</v>
      </c>
      <c r="H373" s="25">
        <f t="shared" si="45"/>
        <v>1.998</v>
      </c>
      <c r="I373" s="11" t="s">
        <v>472</v>
      </c>
    </row>
    <row r="374" spans="1:9" x14ac:dyDescent="0.25">
      <c r="A374" s="5">
        <v>373</v>
      </c>
      <c r="B374" s="6">
        <v>21014</v>
      </c>
      <c r="C374" s="21" t="s">
        <v>497</v>
      </c>
      <c r="D374" s="5" t="s">
        <v>474</v>
      </c>
      <c r="E374" s="8" t="s">
        <v>15</v>
      </c>
      <c r="F374" s="9" t="s">
        <v>185</v>
      </c>
      <c r="G374" s="10">
        <v>0.36599999999999999</v>
      </c>
      <c r="H374" s="25">
        <f t="shared" si="45"/>
        <v>6.5880000000000001</v>
      </c>
      <c r="I374" s="11" t="s">
        <v>472</v>
      </c>
    </row>
    <row r="375" spans="1:9" x14ac:dyDescent="0.25">
      <c r="A375" s="5">
        <v>374</v>
      </c>
      <c r="B375" s="6">
        <v>21020</v>
      </c>
      <c r="C375" s="21" t="s">
        <v>498</v>
      </c>
      <c r="D375" s="5" t="s">
        <v>474</v>
      </c>
      <c r="E375" s="8" t="s">
        <v>15</v>
      </c>
      <c r="F375" s="9" t="s">
        <v>185</v>
      </c>
      <c r="G375" s="10">
        <v>0.29599999999999999</v>
      </c>
      <c r="H375" s="25">
        <f t="shared" si="45"/>
        <v>5.3279999999999994</v>
      </c>
      <c r="I375" s="11" t="s">
        <v>472</v>
      </c>
    </row>
    <row r="376" spans="1:9" x14ac:dyDescent="0.25">
      <c r="A376" s="5">
        <v>375</v>
      </c>
      <c r="B376" s="6">
        <v>21024</v>
      </c>
      <c r="C376" s="21" t="s">
        <v>499</v>
      </c>
      <c r="D376" s="5" t="s">
        <v>474</v>
      </c>
      <c r="E376" s="8" t="s">
        <v>15</v>
      </c>
      <c r="F376" s="9" t="s">
        <v>185</v>
      </c>
      <c r="G376" s="10">
        <v>0.88600000000000001</v>
      </c>
      <c r="H376" s="25">
        <f t="shared" si="45"/>
        <v>15.948</v>
      </c>
      <c r="I376" s="11" t="s">
        <v>472</v>
      </c>
    </row>
    <row r="377" spans="1:9" x14ac:dyDescent="0.25">
      <c r="A377" s="5">
        <v>376</v>
      </c>
      <c r="B377" s="6">
        <v>21025</v>
      </c>
      <c r="C377" s="21" t="s">
        <v>500</v>
      </c>
      <c r="D377" s="5" t="s">
        <v>474</v>
      </c>
      <c r="E377" s="8" t="s">
        <v>15</v>
      </c>
      <c r="F377" s="9" t="s">
        <v>185</v>
      </c>
      <c r="G377" s="10">
        <v>0.128</v>
      </c>
      <c r="H377" s="25">
        <f t="shared" si="45"/>
        <v>2.3040000000000003</v>
      </c>
      <c r="I377" s="11" t="s">
        <v>472</v>
      </c>
    </row>
    <row r="378" spans="1:9" x14ac:dyDescent="0.25">
      <c r="A378" s="5">
        <v>377</v>
      </c>
      <c r="B378" s="6">
        <v>21027</v>
      </c>
      <c r="C378" s="21" t="s">
        <v>501</v>
      </c>
      <c r="D378" s="5" t="s">
        <v>474</v>
      </c>
      <c r="E378" s="8" t="s">
        <v>15</v>
      </c>
      <c r="F378" s="9" t="s">
        <v>185</v>
      </c>
      <c r="G378" s="10">
        <v>0.13900000000000001</v>
      </c>
      <c r="H378" s="25">
        <f t="shared" si="45"/>
        <v>2.5020000000000002</v>
      </c>
      <c r="I378" s="11" t="s">
        <v>472</v>
      </c>
    </row>
    <row r="379" spans="1:9" x14ac:dyDescent="0.25">
      <c r="A379" s="5">
        <v>378</v>
      </c>
      <c r="B379" s="6">
        <v>21029</v>
      </c>
      <c r="C379" s="21" t="s">
        <v>502</v>
      </c>
      <c r="D379" s="5" t="s">
        <v>474</v>
      </c>
      <c r="E379" s="8" t="s">
        <v>15</v>
      </c>
      <c r="F379" s="9" t="s">
        <v>185</v>
      </c>
      <c r="G379" s="10">
        <v>0.27</v>
      </c>
      <c r="H379" s="25">
        <f t="shared" si="45"/>
        <v>4.8600000000000003</v>
      </c>
      <c r="I379" s="11" t="s">
        <v>472</v>
      </c>
    </row>
    <row r="380" spans="1:9" x14ac:dyDescent="0.25">
      <c r="A380" s="5">
        <v>379</v>
      </c>
      <c r="B380" s="6">
        <v>21034</v>
      </c>
      <c r="C380" s="21" t="s">
        <v>503</v>
      </c>
      <c r="D380" s="5" t="s">
        <v>474</v>
      </c>
      <c r="E380" s="8" t="s">
        <v>15</v>
      </c>
      <c r="F380" s="9" t="s">
        <v>185</v>
      </c>
      <c r="G380" s="10">
        <v>5.6000000000000001E-2</v>
      </c>
      <c r="H380" s="25">
        <f t="shared" si="45"/>
        <v>1.008</v>
      </c>
      <c r="I380" s="11" t="s">
        <v>472</v>
      </c>
    </row>
    <row r="381" spans="1:9" x14ac:dyDescent="0.25">
      <c r="A381" s="5">
        <v>380</v>
      </c>
      <c r="B381" s="6">
        <v>21040</v>
      </c>
      <c r="C381" s="21" t="s">
        <v>504</v>
      </c>
      <c r="D381" s="5" t="s">
        <v>474</v>
      </c>
      <c r="E381" s="8" t="s">
        <v>15</v>
      </c>
      <c r="F381" s="9" t="s">
        <v>185</v>
      </c>
      <c r="G381" s="10">
        <v>0.193</v>
      </c>
      <c r="H381" s="25">
        <f t="shared" si="45"/>
        <v>3.4740000000000002</v>
      </c>
      <c r="I381" s="11" t="s">
        <v>472</v>
      </c>
    </row>
    <row r="382" spans="1:9" x14ac:dyDescent="0.25">
      <c r="A382" s="5">
        <v>381</v>
      </c>
      <c r="B382" s="6">
        <v>22003</v>
      </c>
      <c r="C382" s="21" t="s">
        <v>505</v>
      </c>
      <c r="D382" s="5" t="s">
        <v>474</v>
      </c>
      <c r="E382" s="8" t="s">
        <v>15</v>
      </c>
      <c r="F382" s="9" t="s">
        <v>185</v>
      </c>
      <c r="G382" s="10">
        <v>0.29399999999999998</v>
      </c>
      <c r="H382" s="25">
        <f t="shared" si="45"/>
        <v>5.2919999999999998</v>
      </c>
      <c r="I382" s="11" t="s">
        <v>472</v>
      </c>
    </row>
    <row r="383" spans="1:9" x14ac:dyDescent="0.25">
      <c r="A383" s="5">
        <v>382</v>
      </c>
      <c r="B383" s="6">
        <v>22009</v>
      </c>
      <c r="C383" s="21" t="s">
        <v>506</v>
      </c>
      <c r="D383" s="5" t="s">
        <v>474</v>
      </c>
      <c r="E383" s="8" t="s">
        <v>15</v>
      </c>
      <c r="F383" s="9" t="s">
        <v>185</v>
      </c>
      <c r="G383" s="10">
        <v>0.34100000000000003</v>
      </c>
      <c r="H383" s="25">
        <f t="shared" si="45"/>
        <v>6.1380000000000008</v>
      </c>
      <c r="I383" s="11" t="s">
        <v>472</v>
      </c>
    </row>
    <row r="384" spans="1:9" x14ac:dyDescent="0.25">
      <c r="A384" s="5">
        <v>383</v>
      </c>
      <c r="B384" s="6">
        <v>22012</v>
      </c>
      <c r="C384" s="21" t="s">
        <v>507</v>
      </c>
      <c r="D384" s="5" t="s">
        <v>474</v>
      </c>
      <c r="E384" s="8" t="s">
        <v>15</v>
      </c>
      <c r="F384" s="9" t="s">
        <v>185</v>
      </c>
      <c r="G384" s="10">
        <v>0.51600000000000001</v>
      </c>
      <c r="H384" s="25">
        <f t="shared" si="45"/>
        <v>9.2880000000000003</v>
      </c>
      <c r="I384" s="11" t="s">
        <v>472</v>
      </c>
    </row>
    <row r="385" spans="1:9" x14ac:dyDescent="0.25">
      <c r="A385" s="5">
        <v>384</v>
      </c>
      <c r="B385" s="6">
        <v>22014</v>
      </c>
      <c r="C385" s="21" t="s">
        <v>508</v>
      </c>
      <c r="D385" s="5" t="s">
        <v>474</v>
      </c>
      <c r="E385" s="8" t="s">
        <v>15</v>
      </c>
      <c r="F385" s="9" t="s">
        <v>185</v>
      </c>
      <c r="G385" s="10">
        <v>0.36699999999999999</v>
      </c>
      <c r="H385" s="25">
        <f t="shared" si="45"/>
        <v>6.6059999999999999</v>
      </c>
      <c r="I385" s="11" t="s">
        <v>472</v>
      </c>
    </row>
    <row r="386" spans="1:9" x14ac:dyDescent="0.25">
      <c r="A386" s="5">
        <v>385</v>
      </c>
      <c r="B386" s="6">
        <v>22026</v>
      </c>
      <c r="C386" s="21" t="s">
        <v>509</v>
      </c>
      <c r="D386" s="5" t="s">
        <v>474</v>
      </c>
      <c r="E386" s="8" t="s">
        <v>15</v>
      </c>
      <c r="F386" s="9" t="s">
        <v>185</v>
      </c>
      <c r="G386" s="10">
        <v>0.153</v>
      </c>
      <c r="H386" s="25">
        <f t="shared" si="45"/>
        <v>2.754</v>
      </c>
      <c r="I386" s="11" t="s">
        <v>472</v>
      </c>
    </row>
    <row r="387" spans="1:9" x14ac:dyDescent="0.25">
      <c r="A387" s="5">
        <v>386</v>
      </c>
      <c r="B387" s="6">
        <v>22028</v>
      </c>
      <c r="C387" s="21" t="s">
        <v>510</v>
      </c>
      <c r="D387" s="5" t="s">
        <v>474</v>
      </c>
      <c r="E387" s="8" t="s">
        <v>15</v>
      </c>
      <c r="F387" s="9" t="s">
        <v>185</v>
      </c>
      <c r="G387" s="10">
        <v>0.3</v>
      </c>
      <c r="H387" s="25">
        <f t="shared" si="45"/>
        <v>5.3999999999999995</v>
      </c>
      <c r="I387" s="11" t="s">
        <v>472</v>
      </c>
    </row>
    <row r="388" spans="1:9" x14ac:dyDescent="0.25">
      <c r="A388" s="5">
        <v>387</v>
      </c>
      <c r="B388" s="6">
        <v>22029</v>
      </c>
      <c r="C388" s="21" t="s">
        <v>511</v>
      </c>
      <c r="D388" s="5" t="s">
        <v>474</v>
      </c>
      <c r="E388" s="8" t="s">
        <v>15</v>
      </c>
      <c r="F388" s="9" t="s">
        <v>185</v>
      </c>
      <c r="G388" s="10">
        <v>1.111</v>
      </c>
      <c r="H388" s="25">
        <f t="shared" si="45"/>
        <v>19.998000000000001</v>
      </c>
      <c r="I388" s="11" t="s">
        <v>472</v>
      </c>
    </row>
    <row r="389" spans="1:9" x14ac:dyDescent="0.25">
      <c r="A389" s="5">
        <v>388</v>
      </c>
      <c r="B389" s="6">
        <v>22039</v>
      </c>
      <c r="C389" s="21" t="s">
        <v>512</v>
      </c>
      <c r="D389" s="5" t="s">
        <v>474</v>
      </c>
      <c r="E389" s="8" t="s">
        <v>15</v>
      </c>
      <c r="F389" s="9" t="s">
        <v>185</v>
      </c>
      <c r="G389" s="10">
        <v>1.125</v>
      </c>
      <c r="H389" s="25">
        <f t="shared" si="45"/>
        <v>20.25</v>
      </c>
      <c r="I389" s="11" t="s">
        <v>472</v>
      </c>
    </row>
    <row r="390" spans="1:9" x14ac:dyDescent="0.25">
      <c r="A390" s="5">
        <v>389</v>
      </c>
      <c r="B390" s="6">
        <v>22051</v>
      </c>
      <c r="C390" s="21" t="s">
        <v>513</v>
      </c>
      <c r="D390" s="5" t="s">
        <v>474</v>
      </c>
      <c r="E390" s="8" t="s">
        <v>15</v>
      </c>
      <c r="F390" s="9" t="s">
        <v>185</v>
      </c>
      <c r="G390" s="10">
        <v>6.165</v>
      </c>
      <c r="H390" s="25">
        <f t="shared" si="45"/>
        <v>110.97</v>
      </c>
      <c r="I390" s="11" t="s">
        <v>472</v>
      </c>
    </row>
    <row r="391" spans="1:9" x14ac:dyDescent="0.25">
      <c r="A391" s="5">
        <v>390</v>
      </c>
      <c r="B391" s="6">
        <v>22053</v>
      </c>
      <c r="C391" s="21" t="s">
        <v>514</v>
      </c>
      <c r="D391" s="5" t="s">
        <v>474</v>
      </c>
      <c r="E391" s="8" t="s">
        <v>15</v>
      </c>
      <c r="F391" s="9" t="s">
        <v>185</v>
      </c>
      <c r="G391" s="10">
        <v>0.68600000000000005</v>
      </c>
      <c r="H391" s="25">
        <f t="shared" si="45"/>
        <v>12.348000000000001</v>
      </c>
      <c r="I391" s="11" t="s">
        <v>472</v>
      </c>
    </row>
    <row r="392" spans="1:9" x14ac:dyDescent="0.25">
      <c r="A392" s="5">
        <v>391</v>
      </c>
      <c r="B392" s="6">
        <v>22054</v>
      </c>
      <c r="C392" s="21" t="s">
        <v>515</v>
      </c>
      <c r="D392" s="5" t="s">
        <v>474</v>
      </c>
      <c r="E392" s="8" t="s">
        <v>15</v>
      </c>
      <c r="F392" s="9" t="s">
        <v>185</v>
      </c>
      <c r="G392" s="10">
        <v>0.27</v>
      </c>
      <c r="H392" s="25">
        <f t="shared" si="45"/>
        <v>4.8600000000000003</v>
      </c>
      <c r="I392" s="11" t="s">
        <v>472</v>
      </c>
    </row>
    <row r="393" spans="1:9" x14ac:dyDescent="0.25">
      <c r="A393" s="5">
        <v>392</v>
      </c>
      <c r="B393" s="6">
        <v>22055</v>
      </c>
      <c r="C393" s="21" t="s">
        <v>516</v>
      </c>
      <c r="D393" s="5" t="s">
        <v>474</v>
      </c>
      <c r="E393" s="8" t="s">
        <v>15</v>
      </c>
      <c r="F393" s="9" t="s">
        <v>185</v>
      </c>
      <c r="G393" s="10">
        <v>0.22900000000000001</v>
      </c>
      <c r="H393" s="25">
        <f t="shared" si="45"/>
        <v>4.1219999999999999</v>
      </c>
      <c r="I393" s="11" t="s">
        <v>472</v>
      </c>
    </row>
    <row r="394" spans="1:9" x14ac:dyDescent="0.25">
      <c r="A394" s="5">
        <v>393</v>
      </c>
      <c r="B394" s="6">
        <v>22056</v>
      </c>
      <c r="C394" s="21" t="s">
        <v>517</v>
      </c>
      <c r="D394" s="5" t="s">
        <v>474</v>
      </c>
      <c r="E394" s="8" t="s">
        <v>15</v>
      </c>
      <c r="F394" s="9" t="s">
        <v>185</v>
      </c>
      <c r="G394" s="10">
        <v>0.58099999999999996</v>
      </c>
      <c r="H394" s="25">
        <f t="shared" si="45"/>
        <v>10.457999999999998</v>
      </c>
      <c r="I394" s="11" t="s">
        <v>472</v>
      </c>
    </row>
    <row r="395" spans="1:9" x14ac:dyDescent="0.25">
      <c r="A395" s="5">
        <v>394</v>
      </c>
      <c r="B395" s="6">
        <v>23001</v>
      </c>
      <c r="C395" s="21" t="s">
        <v>518</v>
      </c>
      <c r="D395" s="5" t="s">
        <v>474</v>
      </c>
      <c r="E395" s="8" t="s">
        <v>15</v>
      </c>
      <c r="F395" s="9" t="s">
        <v>185</v>
      </c>
      <c r="G395" s="10">
        <v>0.14099999999999999</v>
      </c>
      <c r="H395" s="25">
        <f t="shared" si="45"/>
        <v>2.5379999999999998</v>
      </c>
      <c r="I395" s="11" t="s">
        <v>472</v>
      </c>
    </row>
    <row r="396" spans="1:9" x14ac:dyDescent="0.25">
      <c r="A396" s="5">
        <v>395</v>
      </c>
      <c r="B396" s="6">
        <v>23006</v>
      </c>
      <c r="C396" s="21" t="s">
        <v>519</v>
      </c>
      <c r="D396" s="5" t="s">
        <v>474</v>
      </c>
      <c r="E396" s="8" t="s">
        <v>15</v>
      </c>
      <c r="F396" s="9" t="s">
        <v>185</v>
      </c>
      <c r="G396" s="10">
        <v>0.51</v>
      </c>
      <c r="H396" s="25">
        <f t="shared" si="45"/>
        <v>9.18</v>
      </c>
      <c r="I396" s="11" t="s">
        <v>472</v>
      </c>
    </row>
    <row r="397" spans="1:9" x14ac:dyDescent="0.25">
      <c r="A397" s="5">
        <v>396</v>
      </c>
      <c r="B397" s="12">
        <v>23012</v>
      </c>
      <c r="C397" s="20" t="s">
        <v>520</v>
      </c>
      <c r="D397" s="14" t="s">
        <v>474</v>
      </c>
      <c r="E397" s="15" t="s">
        <v>15</v>
      </c>
      <c r="F397" s="16" t="s">
        <v>185</v>
      </c>
      <c r="G397" s="17">
        <v>2.1829999999999998</v>
      </c>
      <c r="H397" s="25">
        <f t="shared" si="45"/>
        <v>39.293999999999997</v>
      </c>
      <c r="I397" s="15" t="s">
        <v>472</v>
      </c>
    </row>
    <row r="398" spans="1:9" x14ac:dyDescent="0.25">
      <c r="A398" s="5">
        <v>397</v>
      </c>
      <c r="B398" s="12">
        <v>24001</v>
      </c>
      <c r="C398" s="20" t="s">
        <v>521</v>
      </c>
      <c r="D398" s="14" t="s">
        <v>522</v>
      </c>
      <c r="E398" s="15" t="s">
        <v>15</v>
      </c>
      <c r="F398" s="16" t="s">
        <v>185</v>
      </c>
      <c r="G398" s="17">
        <v>10</v>
      </c>
      <c r="H398" s="25">
        <f t="shared" si="45"/>
        <v>180</v>
      </c>
      <c r="I398" s="15" t="s">
        <v>472</v>
      </c>
    </row>
    <row r="399" spans="1:9" x14ac:dyDescent="0.25">
      <c r="A399" s="5">
        <v>398</v>
      </c>
      <c r="B399" s="12">
        <v>40023</v>
      </c>
      <c r="C399" s="20" t="s">
        <v>523</v>
      </c>
      <c r="D399" s="14" t="s">
        <v>524</v>
      </c>
      <c r="E399" s="15" t="s">
        <v>15</v>
      </c>
      <c r="F399" s="16" t="s">
        <v>20</v>
      </c>
      <c r="G399" s="17">
        <v>1.0329999999999999</v>
      </c>
      <c r="H399" s="26">
        <f t="shared" ref="H399:H400" si="46">G399*22</f>
        <v>22.725999999999999</v>
      </c>
      <c r="I399" s="15" t="s">
        <v>472</v>
      </c>
    </row>
    <row r="400" spans="1:9" x14ac:dyDescent="0.25">
      <c r="A400" s="5">
        <v>399</v>
      </c>
      <c r="B400" s="12">
        <v>45006</v>
      </c>
      <c r="C400" s="20" t="s">
        <v>525</v>
      </c>
      <c r="D400" s="14" t="s">
        <v>526</v>
      </c>
      <c r="E400" s="15" t="s">
        <v>15</v>
      </c>
      <c r="F400" s="16" t="s">
        <v>20</v>
      </c>
      <c r="G400" s="17">
        <v>2.738</v>
      </c>
      <c r="H400" s="26">
        <f t="shared" si="46"/>
        <v>60.235999999999997</v>
      </c>
      <c r="I400" s="15" t="s">
        <v>472</v>
      </c>
    </row>
    <row r="401" spans="1:9" x14ac:dyDescent="0.25">
      <c r="A401" s="5">
        <v>400</v>
      </c>
      <c r="B401" s="12">
        <v>46008</v>
      </c>
      <c r="C401" s="20" t="s">
        <v>527</v>
      </c>
      <c r="D401" s="14" t="s">
        <v>526</v>
      </c>
      <c r="E401" s="15" t="s">
        <v>15</v>
      </c>
      <c r="F401" s="16" t="s">
        <v>11</v>
      </c>
      <c r="G401" s="17">
        <v>2.738</v>
      </c>
      <c r="H401" s="25">
        <f t="shared" ref="H401" si="47">G401*30</f>
        <v>82.14</v>
      </c>
      <c r="I401" s="15" t="s">
        <v>472</v>
      </c>
    </row>
    <row r="402" spans="1:9" x14ac:dyDescent="0.25">
      <c r="A402" s="5">
        <v>401</v>
      </c>
      <c r="B402" s="12">
        <v>48022</v>
      </c>
      <c r="C402" s="20" t="s">
        <v>528</v>
      </c>
      <c r="D402" s="14" t="s">
        <v>529</v>
      </c>
      <c r="E402" s="15" t="s">
        <v>15</v>
      </c>
      <c r="F402" s="16" t="s">
        <v>20</v>
      </c>
      <c r="G402" s="17">
        <v>2.069</v>
      </c>
      <c r="H402" s="26">
        <f>G402*22</f>
        <v>45.518000000000001</v>
      </c>
      <c r="I402" s="15" t="s">
        <v>472</v>
      </c>
    </row>
    <row r="403" spans="1:9" x14ac:dyDescent="0.25">
      <c r="A403" s="5">
        <v>402</v>
      </c>
      <c r="B403" s="12">
        <v>57009</v>
      </c>
      <c r="C403" s="20" t="s">
        <v>530</v>
      </c>
      <c r="D403" s="14" t="s">
        <v>531</v>
      </c>
      <c r="E403" s="15" t="s">
        <v>15</v>
      </c>
      <c r="F403" s="16" t="s">
        <v>11</v>
      </c>
      <c r="G403" s="17">
        <v>0.9</v>
      </c>
      <c r="H403" s="25">
        <f t="shared" ref="H403:H406" si="48">G403*30</f>
        <v>27</v>
      </c>
      <c r="I403" s="15" t="s">
        <v>472</v>
      </c>
    </row>
    <row r="404" spans="1:9" x14ac:dyDescent="0.25">
      <c r="A404" s="5">
        <v>403</v>
      </c>
      <c r="B404" s="12">
        <v>59002</v>
      </c>
      <c r="C404" s="20" t="s">
        <v>532</v>
      </c>
      <c r="D404" s="14" t="s">
        <v>531</v>
      </c>
      <c r="E404" s="15" t="s">
        <v>15</v>
      </c>
      <c r="F404" s="16" t="s">
        <v>11</v>
      </c>
      <c r="G404" s="17">
        <v>2.09</v>
      </c>
      <c r="H404" s="25">
        <f t="shared" si="48"/>
        <v>62.699999999999996</v>
      </c>
      <c r="I404" s="15" t="s">
        <v>472</v>
      </c>
    </row>
    <row r="405" spans="1:9" x14ac:dyDescent="0.25">
      <c r="A405" s="5">
        <v>404</v>
      </c>
      <c r="B405" s="12">
        <v>60011</v>
      </c>
      <c r="C405" s="20" t="s">
        <v>533</v>
      </c>
      <c r="D405" s="14" t="s">
        <v>531</v>
      </c>
      <c r="E405" s="15" t="s">
        <v>15</v>
      </c>
      <c r="F405" s="16" t="s">
        <v>11</v>
      </c>
      <c r="G405" s="17">
        <v>0.59499999999999997</v>
      </c>
      <c r="H405" s="25">
        <f t="shared" si="48"/>
        <v>17.849999999999998</v>
      </c>
      <c r="I405" s="15" t="s">
        <v>472</v>
      </c>
    </row>
    <row r="406" spans="1:9" x14ac:dyDescent="0.25">
      <c r="A406" s="5">
        <v>405</v>
      </c>
      <c r="B406" s="12">
        <v>72001</v>
      </c>
      <c r="C406" s="20" t="s">
        <v>534</v>
      </c>
      <c r="D406" s="14" t="s">
        <v>535</v>
      </c>
      <c r="E406" s="15" t="s">
        <v>15</v>
      </c>
      <c r="F406" s="16" t="s">
        <v>11</v>
      </c>
      <c r="G406" s="17">
        <v>25.23</v>
      </c>
      <c r="H406" s="25">
        <f t="shared" si="48"/>
        <v>756.9</v>
      </c>
      <c r="I406" s="15" t="s">
        <v>472</v>
      </c>
    </row>
    <row r="407" spans="1:9" x14ac:dyDescent="0.25">
      <c r="A407" s="5">
        <v>406</v>
      </c>
      <c r="B407" s="6">
        <v>1259</v>
      </c>
      <c r="C407" s="21" t="s">
        <v>536</v>
      </c>
      <c r="D407" s="5" t="s">
        <v>537</v>
      </c>
      <c r="E407" s="8" t="s">
        <v>10</v>
      </c>
      <c r="F407" s="9" t="s">
        <v>538</v>
      </c>
      <c r="G407" s="10">
        <v>2.58</v>
      </c>
      <c r="H407" s="25">
        <f>G407*16</f>
        <v>41.28</v>
      </c>
      <c r="I407" s="11" t="s">
        <v>539</v>
      </c>
    </row>
    <row r="408" spans="1:9" x14ac:dyDescent="0.25">
      <c r="A408" s="5">
        <v>407</v>
      </c>
      <c r="B408" s="6">
        <v>1370</v>
      </c>
      <c r="C408" s="21" t="s">
        <v>540</v>
      </c>
      <c r="D408" s="5" t="s">
        <v>537</v>
      </c>
      <c r="E408" s="8" t="s">
        <v>10</v>
      </c>
      <c r="F408" s="9" t="s">
        <v>538</v>
      </c>
      <c r="G408" s="10">
        <v>2.5459999999999998</v>
      </c>
      <c r="H408" s="25">
        <f t="shared" ref="H408:H418" si="49">G408*16</f>
        <v>40.735999999999997</v>
      </c>
      <c r="I408" s="11" t="s">
        <v>539</v>
      </c>
    </row>
    <row r="409" spans="1:9" x14ac:dyDescent="0.25">
      <c r="A409" s="5">
        <v>408</v>
      </c>
      <c r="B409" s="6">
        <v>1484</v>
      </c>
      <c r="C409" s="21" t="s">
        <v>541</v>
      </c>
      <c r="D409" s="5" t="s">
        <v>537</v>
      </c>
      <c r="E409" s="8" t="s">
        <v>10</v>
      </c>
      <c r="F409" s="9" t="s">
        <v>538</v>
      </c>
      <c r="G409" s="10">
        <v>1.2609999999999999</v>
      </c>
      <c r="H409" s="25">
        <f t="shared" si="49"/>
        <v>20.175999999999998</v>
      </c>
      <c r="I409" s="11" t="s">
        <v>539</v>
      </c>
    </row>
    <row r="410" spans="1:9" x14ac:dyDescent="0.25">
      <c r="A410" s="5">
        <v>409</v>
      </c>
      <c r="B410" s="6">
        <v>1485</v>
      </c>
      <c r="C410" s="21" t="s">
        <v>542</v>
      </c>
      <c r="D410" s="5" t="s">
        <v>537</v>
      </c>
      <c r="E410" s="8" t="s">
        <v>10</v>
      </c>
      <c r="F410" s="9" t="s">
        <v>538</v>
      </c>
      <c r="G410" s="10">
        <v>1.607</v>
      </c>
      <c r="H410" s="25">
        <f t="shared" si="49"/>
        <v>25.712</v>
      </c>
      <c r="I410" s="11" t="s">
        <v>539</v>
      </c>
    </row>
    <row r="411" spans="1:9" x14ac:dyDescent="0.25">
      <c r="A411" s="5">
        <v>410</v>
      </c>
      <c r="B411" s="6">
        <v>1487</v>
      </c>
      <c r="C411" s="21" t="s">
        <v>543</v>
      </c>
      <c r="D411" s="5" t="s">
        <v>537</v>
      </c>
      <c r="E411" s="8" t="s">
        <v>10</v>
      </c>
      <c r="F411" s="9" t="s">
        <v>538</v>
      </c>
      <c r="G411" s="10">
        <v>2.3090000000000002</v>
      </c>
      <c r="H411" s="25">
        <f t="shared" si="49"/>
        <v>36.944000000000003</v>
      </c>
      <c r="I411" s="11" t="s">
        <v>539</v>
      </c>
    </row>
    <row r="412" spans="1:9" x14ac:dyDescent="0.25">
      <c r="A412" s="5">
        <v>411</v>
      </c>
      <c r="B412" s="6">
        <v>1488</v>
      </c>
      <c r="C412" s="21" t="s">
        <v>544</v>
      </c>
      <c r="D412" s="5" t="s">
        <v>537</v>
      </c>
      <c r="E412" s="8" t="s">
        <v>10</v>
      </c>
      <c r="F412" s="9" t="s">
        <v>538</v>
      </c>
      <c r="G412" s="10">
        <v>2.9449999999999998</v>
      </c>
      <c r="H412" s="25">
        <f t="shared" si="49"/>
        <v>47.12</v>
      </c>
      <c r="I412" s="11" t="s">
        <v>539</v>
      </c>
    </row>
    <row r="413" spans="1:9" x14ac:dyDescent="0.25">
      <c r="A413" s="5">
        <v>412</v>
      </c>
      <c r="B413" s="6">
        <v>1489</v>
      </c>
      <c r="C413" s="21" t="s">
        <v>545</v>
      </c>
      <c r="D413" s="5" t="s">
        <v>537</v>
      </c>
      <c r="E413" s="8" t="s">
        <v>10</v>
      </c>
      <c r="F413" s="9" t="s">
        <v>538</v>
      </c>
      <c r="G413" s="10">
        <v>0.75800000000000001</v>
      </c>
      <c r="H413" s="25">
        <f t="shared" si="49"/>
        <v>12.128</v>
      </c>
      <c r="I413" s="11" t="s">
        <v>539</v>
      </c>
    </row>
    <row r="414" spans="1:9" x14ac:dyDescent="0.25">
      <c r="A414" s="5">
        <v>413</v>
      </c>
      <c r="B414" s="6">
        <v>1492</v>
      </c>
      <c r="C414" s="21" t="s">
        <v>546</v>
      </c>
      <c r="D414" s="5" t="s">
        <v>537</v>
      </c>
      <c r="E414" s="8" t="s">
        <v>10</v>
      </c>
      <c r="F414" s="9" t="s">
        <v>538</v>
      </c>
      <c r="G414" s="10">
        <v>2.8769999999999998</v>
      </c>
      <c r="H414" s="25">
        <f t="shared" si="49"/>
        <v>46.031999999999996</v>
      </c>
      <c r="I414" s="11" t="s">
        <v>539</v>
      </c>
    </row>
    <row r="415" spans="1:9" x14ac:dyDescent="0.25">
      <c r="A415" s="5">
        <v>414</v>
      </c>
      <c r="B415" s="6">
        <v>1493</v>
      </c>
      <c r="C415" s="21" t="s">
        <v>547</v>
      </c>
      <c r="D415" s="5" t="s">
        <v>537</v>
      </c>
      <c r="E415" s="8" t="s">
        <v>10</v>
      </c>
      <c r="F415" s="9" t="s">
        <v>538</v>
      </c>
      <c r="G415" s="10">
        <v>2.3319999999999999</v>
      </c>
      <c r="H415" s="25">
        <f t="shared" si="49"/>
        <v>37.311999999999998</v>
      </c>
      <c r="I415" s="11" t="s">
        <v>539</v>
      </c>
    </row>
    <row r="416" spans="1:9" x14ac:dyDescent="0.25">
      <c r="A416" s="5">
        <v>415</v>
      </c>
      <c r="B416" s="6">
        <v>1494</v>
      </c>
      <c r="C416" s="21" t="s">
        <v>548</v>
      </c>
      <c r="D416" s="5" t="s">
        <v>537</v>
      </c>
      <c r="E416" s="8" t="s">
        <v>10</v>
      </c>
      <c r="F416" s="9" t="s">
        <v>538</v>
      </c>
      <c r="G416" s="10">
        <v>1.3740000000000001</v>
      </c>
      <c r="H416" s="25">
        <f t="shared" si="49"/>
        <v>21.984000000000002</v>
      </c>
      <c r="I416" s="11" t="s">
        <v>539</v>
      </c>
    </row>
    <row r="417" spans="1:9" x14ac:dyDescent="0.25">
      <c r="A417" s="5">
        <v>416</v>
      </c>
      <c r="B417" s="6">
        <v>1571</v>
      </c>
      <c r="C417" s="21" t="s">
        <v>549</v>
      </c>
      <c r="D417" s="5" t="s">
        <v>537</v>
      </c>
      <c r="E417" s="8" t="s">
        <v>10</v>
      </c>
      <c r="F417" s="9" t="s">
        <v>538</v>
      </c>
      <c r="G417" s="10">
        <v>0.17100000000000001</v>
      </c>
      <c r="H417" s="25">
        <f t="shared" si="49"/>
        <v>2.7360000000000002</v>
      </c>
      <c r="I417" s="22" t="s">
        <v>539</v>
      </c>
    </row>
    <row r="418" spans="1:9" x14ac:dyDescent="0.25">
      <c r="A418" s="5">
        <v>417</v>
      </c>
      <c r="B418" s="6">
        <v>2515</v>
      </c>
      <c r="C418" s="21" t="s">
        <v>550</v>
      </c>
      <c r="D418" s="5" t="s">
        <v>551</v>
      </c>
      <c r="E418" s="8" t="s">
        <v>10</v>
      </c>
      <c r="F418" s="9" t="s">
        <v>538</v>
      </c>
      <c r="G418" s="10">
        <v>0.255</v>
      </c>
      <c r="H418" s="25">
        <f t="shared" si="49"/>
        <v>4.08</v>
      </c>
      <c r="I418" s="11" t="s">
        <v>539</v>
      </c>
    </row>
    <row r="419" spans="1:9" x14ac:dyDescent="0.25">
      <c r="A419" s="5">
        <v>418</v>
      </c>
      <c r="B419" s="6">
        <v>14001</v>
      </c>
      <c r="C419" s="21" t="s">
        <v>552</v>
      </c>
      <c r="D419" s="5" t="s">
        <v>537</v>
      </c>
      <c r="E419" s="8" t="s">
        <v>15</v>
      </c>
      <c r="F419" s="9" t="s">
        <v>11</v>
      </c>
      <c r="G419" s="10">
        <v>3.7010000000000001</v>
      </c>
      <c r="H419" s="25">
        <f t="shared" ref="H419" si="50">G419*30</f>
        <v>111.03</v>
      </c>
      <c r="I419" s="11" t="s">
        <v>539</v>
      </c>
    </row>
    <row r="420" spans="1:9" x14ac:dyDescent="0.25">
      <c r="A420" s="5">
        <v>419</v>
      </c>
      <c r="B420" s="6">
        <v>15001</v>
      </c>
      <c r="C420" s="21" t="s">
        <v>553</v>
      </c>
      <c r="D420" s="5" t="s">
        <v>551</v>
      </c>
      <c r="E420" s="8" t="s">
        <v>15</v>
      </c>
      <c r="F420" s="9" t="s">
        <v>538</v>
      </c>
      <c r="G420" s="10">
        <v>1.841</v>
      </c>
      <c r="H420" s="25">
        <f t="shared" ref="H420:H433" si="51">G420*16</f>
        <v>29.456</v>
      </c>
      <c r="I420" s="11" t="s">
        <v>539</v>
      </c>
    </row>
    <row r="421" spans="1:9" x14ac:dyDescent="0.25">
      <c r="A421" s="5">
        <v>420</v>
      </c>
      <c r="B421" s="6">
        <v>15004</v>
      </c>
      <c r="C421" s="21" t="s">
        <v>554</v>
      </c>
      <c r="D421" s="5" t="s">
        <v>551</v>
      </c>
      <c r="E421" s="8" t="s">
        <v>15</v>
      </c>
      <c r="F421" s="9" t="s">
        <v>538</v>
      </c>
      <c r="G421" s="10">
        <v>1.7929999999999999</v>
      </c>
      <c r="H421" s="25">
        <f t="shared" si="51"/>
        <v>28.687999999999999</v>
      </c>
      <c r="I421" s="11" t="s">
        <v>539</v>
      </c>
    </row>
    <row r="422" spans="1:9" x14ac:dyDescent="0.25">
      <c r="A422" s="5">
        <v>421</v>
      </c>
      <c r="B422" s="6">
        <v>16001</v>
      </c>
      <c r="C422" s="21" t="s">
        <v>555</v>
      </c>
      <c r="D422" s="5" t="s">
        <v>551</v>
      </c>
      <c r="E422" s="8" t="s">
        <v>15</v>
      </c>
      <c r="F422" s="9" t="s">
        <v>538</v>
      </c>
      <c r="G422" s="10">
        <v>1.208</v>
      </c>
      <c r="H422" s="25">
        <f t="shared" si="51"/>
        <v>19.327999999999999</v>
      </c>
      <c r="I422" s="11" t="s">
        <v>539</v>
      </c>
    </row>
    <row r="423" spans="1:9" x14ac:dyDescent="0.25">
      <c r="A423" s="5">
        <v>422</v>
      </c>
      <c r="B423" s="6">
        <v>16002</v>
      </c>
      <c r="C423" s="21" t="s">
        <v>556</v>
      </c>
      <c r="D423" s="5" t="s">
        <v>551</v>
      </c>
      <c r="E423" s="8" t="s">
        <v>15</v>
      </c>
      <c r="F423" s="9" t="s">
        <v>538</v>
      </c>
      <c r="G423" s="10">
        <v>1.202</v>
      </c>
      <c r="H423" s="25">
        <f t="shared" si="51"/>
        <v>19.231999999999999</v>
      </c>
      <c r="I423" s="11" t="s">
        <v>539</v>
      </c>
    </row>
    <row r="424" spans="1:9" x14ac:dyDescent="0.25">
      <c r="A424" s="5">
        <v>423</v>
      </c>
      <c r="B424" s="6">
        <v>16003</v>
      </c>
      <c r="C424" s="21" t="s">
        <v>557</v>
      </c>
      <c r="D424" s="5" t="s">
        <v>551</v>
      </c>
      <c r="E424" s="8" t="s">
        <v>15</v>
      </c>
      <c r="F424" s="9" t="s">
        <v>538</v>
      </c>
      <c r="G424" s="10">
        <v>1.248</v>
      </c>
      <c r="H424" s="25">
        <f t="shared" si="51"/>
        <v>19.968</v>
      </c>
      <c r="I424" s="11" t="s">
        <v>539</v>
      </c>
    </row>
    <row r="425" spans="1:9" x14ac:dyDescent="0.25">
      <c r="A425" s="5">
        <v>424</v>
      </c>
      <c r="B425" s="6">
        <v>16006</v>
      </c>
      <c r="C425" s="21" t="s">
        <v>558</v>
      </c>
      <c r="D425" s="5" t="s">
        <v>551</v>
      </c>
      <c r="E425" s="8" t="s">
        <v>15</v>
      </c>
      <c r="F425" s="9" t="s">
        <v>538</v>
      </c>
      <c r="G425" s="10">
        <v>1.256</v>
      </c>
      <c r="H425" s="25">
        <f t="shared" si="51"/>
        <v>20.096</v>
      </c>
      <c r="I425" s="11" t="s">
        <v>539</v>
      </c>
    </row>
    <row r="426" spans="1:9" x14ac:dyDescent="0.25">
      <c r="A426" s="5">
        <v>425</v>
      </c>
      <c r="B426" s="6">
        <v>17001</v>
      </c>
      <c r="C426" s="21" t="s">
        <v>559</v>
      </c>
      <c r="D426" s="5" t="s">
        <v>551</v>
      </c>
      <c r="E426" s="8" t="s">
        <v>15</v>
      </c>
      <c r="F426" s="9" t="s">
        <v>538</v>
      </c>
      <c r="G426" s="10">
        <v>1.234</v>
      </c>
      <c r="H426" s="25">
        <f t="shared" si="51"/>
        <v>19.744</v>
      </c>
      <c r="I426" s="11" t="s">
        <v>539</v>
      </c>
    </row>
    <row r="427" spans="1:9" x14ac:dyDescent="0.25">
      <c r="A427" s="5">
        <v>426</v>
      </c>
      <c r="B427" s="6">
        <v>17005</v>
      </c>
      <c r="C427" s="21" t="s">
        <v>560</v>
      </c>
      <c r="D427" s="5" t="s">
        <v>551</v>
      </c>
      <c r="E427" s="8" t="s">
        <v>15</v>
      </c>
      <c r="F427" s="9" t="s">
        <v>538</v>
      </c>
      <c r="G427" s="10">
        <v>1.542</v>
      </c>
      <c r="H427" s="25">
        <f t="shared" si="51"/>
        <v>24.672000000000001</v>
      </c>
      <c r="I427" s="11" t="s">
        <v>539</v>
      </c>
    </row>
    <row r="428" spans="1:9" x14ac:dyDescent="0.25">
      <c r="A428" s="5">
        <v>427</v>
      </c>
      <c r="B428" s="6">
        <v>18002</v>
      </c>
      <c r="C428" s="21" t="s">
        <v>561</v>
      </c>
      <c r="D428" s="5" t="s">
        <v>551</v>
      </c>
      <c r="E428" s="8" t="s">
        <v>15</v>
      </c>
      <c r="F428" s="9" t="s">
        <v>538</v>
      </c>
      <c r="G428" s="10">
        <v>1.5</v>
      </c>
      <c r="H428" s="25">
        <f t="shared" si="51"/>
        <v>24</v>
      </c>
      <c r="I428" s="11" t="s">
        <v>539</v>
      </c>
    </row>
    <row r="429" spans="1:9" x14ac:dyDescent="0.25">
      <c r="A429" s="5">
        <v>428</v>
      </c>
      <c r="B429" s="6">
        <v>18010</v>
      </c>
      <c r="C429" s="21" t="s">
        <v>562</v>
      </c>
      <c r="D429" s="5" t="s">
        <v>551</v>
      </c>
      <c r="E429" s="8" t="s">
        <v>15</v>
      </c>
      <c r="F429" s="9" t="s">
        <v>538</v>
      </c>
      <c r="G429" s="10">
        <v>2.4159999999999999</v>
      </c>
      <c r="H429" s="25">
        <f t="shared" si="51"/>
        <v>38.655999999999999</v>
      </c>
      <c r="I429" s="11" t="s">
        <v>539</v>
      </c>
    </row>
    <row r="430" spans="1:9" x14ac:dyDescent="0.25">
      <c r="A430" s="5">
        <v>429</v>
      </c>
      <c r="B430" s="6">
        <v>20001</v>
      </c>
      <c r="C430" s="21" t="s">
        <v>563</v>
      </c>
      <c r="D430" s="5" t="s">
        <v>551</v>
      </c>
      <c r="E430" s="8" t="s">
        <v>15</v>
      </c>
      <c r="F430" s="9" t="s">
        <v>538</v>
      </c>
      <c r="G430" s="10">
        <v>1.266</v>
      </c>
      <c r="H430" s="25">
        <f t="shared" si="51"/>
        <v>20.256</v>
      </c>
      <c r="I430" s="11" t="s">
        <v>539</v>
      </c>
    </row>
    <row r="431" spans="1:9" x14ac:dyDescent="0.25">
      <c r="A431" s="5">
        <v>430</v>
      </c>
      <c r="B431" s="6">
        <v>20004</v>
      </c>
      <c r="C431" s="21" t="s">
        <v>564</v>
      </c>
      <c r="D431" s="5" t="s">
        <v>551</v>
      </c>
      <c r="E431" s="8" t="s">
        <v>15</v>
      </c>
      <c r="F431" s="9" t="s">
        <v>538</v>
      </c>
      <c r="G431" s="10">
        <v>1.254</v>
      </c>
      <c r="H431" s="25">
        <f t="shared" si="51"/>
        <v>20.064</v>
      </c>
      <c r="I431" s="11" t="s">
        <v>539</v>
      </c>
    </row>
    <row r="432" spans="1:9" x14ac:dyDescent="0.25">
      <c r="A432" s="5">
        <v>431</v>
      </c>
      <c r="B432" s="6">
        <v>20005</v>
      </c>
      <c r="C432" s="21" t="s">
        <v>565</v>
      </c>
      <c r="D432" s="5" t="s">
        <v>551</v>
      </c>
      <c r="E432" s="8" t="s">
        <v>15</v>
      </c>
      <c r="F432" s="9" t="s">
        <v>538</v>
      </c>
      <c r="G432" s="10">
        <v>1.3280000000000001</v>
      </c>
      <c r="H432" s="25">
        <f t="shared" si="51"/>
        <v>21.248000000000001</v>
      </c>
      <c r="I432" s="11" t="s">
        <v>539</v>
      </c>
    </row>
    <row r="433" spans="1:9" x14ac:dyDescent="0.25">
      <c r="A433" s="5">
        <v>432</v>
      </c>
      <c r="B433" s="6">
        <v>20006</v>
      </c>
      <c r="C433" s="21" t="s">
        <v>566</v>
      </c>
      <c r="D433" s="5" t="s">
        <v>551</v>
      </c>
      <c r="E433" s="8" t="s">
        <v>15</v>
      </c>
      <c r="F433" s="9" t="s">
        <v>538</v>
      </c>
      <c r="G433" s="10">
        <v>1.397</v>
      </c>
      <c r="H433" s="25">
        <f t="shared" si="51"/>
        <v>22.352</v>
      </c>
      <c r="I433" s="11" t="s">
        <v>539</v>
      </c>
    </row>
    <row r="434" spans="1:9" x14ac:dyDescent="0.25">
      <c r="A434" s="5">
        <v>433</v>
      </c>
      <c r="B434" s="12">
        <v>31017</v>
      </c>
      <c r="C434" s="20" t="s">
        <v>567</v>
      </c>
      <c r="D434" s="14" t="s">
        <v>568</v>
      </c>
      <c r="E434" s="15" t="s">
        <v>15</v>
      </c>
      <c r="F434" s="16" t="s">
        <v>11</v>
      </c>
      <c r="G434" s="17">
        <v>1.073</v>
      </c>
      <c r="H434" s="25">
        <f t="shared" ref="H434:H450" si="52">G434*30</f>
        <v>32.19</v>
      </c>
      <c r="I434" s="15" t="s">
        <v>539</v>
      </c>
    </row>
    <row r="435" spans="1:9" x14ac:dyDescent="0.25">
      <c r="A435" s="5">
        <v>434</v>
      </c>
      <c r="B435" s="12">
        <v>31019</v>
      </c>
      <c r="C435" s="20" t="s">
        <v>569</v>
      </c>
      <c r="D435" s="14" t="s">
        <v>568</v>
      </c>
      <c r="E435" s="15" t="s">
        <v>15</v>
      </c>
      <c r="F435" s="16" t="s">
        <v>11</v>
      </c>
      <c r="G435" s="17">
        <v>0.81599999999999995</v>
      </c>
      <c r="H435" s="25">
        <f t="shared" si="52"/>
        <v>24.479999999999997</v>
      </c>
      <c r="I435" s="15" t="s">
        <v>539</v>
      </c>
    </row>
    <row r="436" spans="1:9" x14ac:dyDescent="0.25">
      <c r="A436" s="5">
        <v>435</v>
      </c>
      <c r="B436" s="12">
        <v>46040</v>
      </c>
      <c r="C436" s="20" t="s">
        <v>570</v>
      </c>
      <c r="D436" s="14" t="s">
        <v>571</v>
      </c>
      <c r="E436" s="15" t="s">
        <v>15</v>
      </c>
      <c r="F436" s="16" t="s">
        <v>11</v>
      </c>
      <c r="G436" s="17">
        <v>0.184</v>
      </c>
      <c r="H436" s="25">
        <f t="shared" si="52"/>
        <v>5.52</v>
      </c>
      <c r="I436" s="15" t="s">
        <v>539</v>
      </c>
    </row>
    <row r="437" spans="1:9" x14ac:dyDescent="0.25">
      <c r="A437" s="5">
        <v>436</v>
      </c>
      <c r="B437" s="12">
        <v>48011</v>
      </c>
      <c r="C437" s="20" t="s">
        <v>572</v>
      </c>
      <c r="D437" s="14" t="s">
        <v>573</v>
      </c>
      <c r="E437" s="15" t="s">
        <v>15</v>
      </c>
      <c r="F437" s="16" t="s">
        <v>11</v>
      </c>
      <c r="G437" s="17">
        <v>1.1000000000000001</v>
      </c>
      <c r="H437" s="25">
        <f t="shared" si="52"/>
        <v>33</v>
      </c>
      <c r="I437" s="15" t="s">
        <v>539</v>
      </c>
    </row>
    <row r="438" spans="1:9" x14ac:dyDescent="0.25">
      <c r="A438" s="5">
        <v>437</v>
      </c>
      <c r="B438" s="12">
        <v>54044</v>
      </c>
      <c r="C438" s="20" t="s">
        <v>574</v>
      </c>
      <c r="D438" s="14" t="s">
        <v>575</v>
      </c>
      <c r="E438" s="15" t="s">
        <v>15</v>
      </c>
      <c r="F438" s="16" t="s">
        <v>11</v>
      </c>
      <c r="G438" s="17">
        <v>0.53600000000000003</v>
      </c>
      <c r="H438" s="25">
        <f t="shared" si="52"/>
        <v>16.080000000000002</v>
      </c>
      <c r="I438" s="15" t="s">
        <v>539</v>
      </c>
    </row>
    <row r="439" spans="1:9" x14ac:dyDescent="0.25">
      <c r="A439" s="5">
        <v>438</v>
      </c>
      <c r="B439" s="6">
        <v>57017</v>
      </c>
      <c r="C439" s="21" t="s">
        <v>576</v>
      </c>
      <c r="D439" s="5" t="s">
        <v>577</v>
      </c>
      <c r="E439" s="8" t="s">
        <v>15</v>
      </c>
      <c r="F439" s="9" t="s">
        <v>11</v>
      </c>
      <c r="G439" s="10">
        <v>2.2989999999999999</v>
      </c>
      <c r="H439" s="25">
        <f t="shared" si="52"/>
        <v>68.97</v>
      </c>
      <c r="I439" s="11" t="s">
        <v>539</v>
      </c>
    </row>
    <row r="440" spans="1:9" x14ac:dyDescent="0.25">
      <c r="A440" s="5">
        <v>439</v>
      </c>
      <c r="B440" s="6">
        <v>57021</v>
      </c>
      <c r="C440" s="21" t="s">
        <v>578</v>
      </c>
      <c r="D440" s="5" t="s">
        <v>577</v>
      </c>
      <c r="E440" s="8" t="s">
        <v>15</v>
      </c>
      <c r="F440" s="9" t="s">
        <v>11</v>
      </c>
      <c r="G440" s="10">
        <v>0.501</v>
      </c>
      <c r="H440" s="25">
        <f t="shared" si="52"/>
        <v>15.03</v>
      </c>
      <c r="I440" s="11" t="s">
        <v>539</v>
      </c>
    </row>
    <row r="441" spans="1:9" x14ac:dyDescent="0.25">
      <c r="A441" s="5">
        <v>440</v>
      </c>
      <c r="B441" s="6">
        <v>57024</v>
      </c>
      <c r="C441" s="21" t="s">
        <v>579</v>
      </c>
      <c r="D441" s="5" t="s">
        <v>577</v>
      </c>
      <c r="E441" s="8" t="s">
        <v>15</v>
      </c>
      <c r="F441" s="9" t="s">
        <v>11</v>
      </c>
      <c r="G441" s="10">
        <v>0.41599999999999998</v>
      </c>
      <c r="H441" s="25">
        <f t="shared" si="52"/>
        <v>12.479999999999999</v>
      </c>
      <c r="I441" s="11" t="s">
        <v>539</v>
      </c>
    </row>
    <row r="442" spans="1:9" x14ac:dyDescent="0.25">
      <c r="A442" s="5">
        <v>441</v>
      </c>
      <c r="B442" s="6">
        <v>58019</v>
      </c>
      <c r="C442" s="21" t="s">
        <v>580</v>
      </c>
      <c r="D442" s="5" t="s">
        <v>581</v>
      </c>
      <c r="E442" s="8" t="s">
        <v>15</v>
      </c>
      <c r="F442" s="9" t="s">
        <v>11</v>
      </c>
      <c r="G442" s="10">
        <v>0.72799999999999998</v>
      </c>
      <c r="H442" s="25">
        <f t="shared" si="52"/>
        <v>21.84</v>
      </c>
      <c r="I442" s="11" t="s">
        <v>539</v>
      </c>
    </row>
    <row r="443" spans="1:9" x14ac:dyDescent="0.25">
      <c r="A443" s="5">
        <v>442</v>
      </c>
      <c r="B443" s="6">
        <v>58020</v>
      </c>
      <c r="C443" s="21" t="s">
        <v>582</v>
      </c>
      <c r="D443" s="5" t="s">
        <v>581</v>
      </c>
      <c r="E443" s="8" t="s">
        <v>15</v>
      </c>
      <c r="F443" s="9" t="s">
        <v>11</v>
      </c>
      <c r="G443" s="10">
        <v>0.4</v>
      </c>
      <c r="H443" s="25">
        <f t="shared" si="52"/>
        <v>12</v>
      </c>
      <c r="I443" s="11" t="s">
        <v>539</v>
      </c>
    </row>
    <row r="444" spans="1:9" x14ac:dyDescent="0.25">
      <c r="A444" s="5">
        <v>443</v>
      </c>
      <c r="B444" s="6">
        <v>59014</v>
      </c>
      <c r="C444" s="21" t="s">
        <v>583</v>
      </c>
      <c r="D444" s="5" t="s">
        <v>584</v>
      </c>
      <c r="E444" s="8" t="s">
        <v>15</v>
      </c>
      <c r="F444" s="9" t="s">
        <v>11</v>
      </c>
      <c r="G444" s="10">
        <v>0.85699999999999998</v>
      </c>
      <c r="H444" s="25">
        <f t="shared" si="52"/>
        <v>25.71</v>
      </c>
      <c r="I444" s="11" t="s">
        <v>539</v>
      </c>
    </row>
    <row r="445" spans="1:9" x14ac:dyDescent="0.25">
      <c r="A445" s="5">
        <v>444</v>
      </c>
      <c r="B445" s="6">
        <v>59019</v>
      </c>
      <c r="C445" s="21" t="s">
        <v>585</v>
      </c>
      <c r="D445" s="5" t="s">
        <v>584</v>
      </c>
      <c r="E445" s="8" t="s">
        <v>15</v>
      </c>
      <c r="F445" s="9" t="s">
        <v>11</v>
      </c>
      <c r="G445" s="10">
        <v>1.2450000000000001</v>
      </c>
      <c r="H445" s="25">
        <f t="shared" si="52"/>
        <v>37.35</v>
      </c>
      <c r="I445" s="11" t="s">
        <v>539</v>
      </c>
    </row>
    <row r="446" spans="1:9" x14ac:dyDescent="0.25">
      <c r="A446" s="5">
        <v>445</v>
      </c>
      <c r="B446" s="6">
        <v>59020</v>
      </c>
      <c r="C446" s="21" t="s">
        <v>586</v>
      </c>
      <c r="D446" s="5" t="s">
        <v>584</v>
      </c>
      <c r="E446" s="8" t="s">
        <v>15</v>
      </c>
      <c r="F446" s="9" t="s">
        <v>11</v>
      </c>
      <c r="G446" s="10">
        <v>1.5</v>
      </c>
      <c r="H446" s="25">
        <f t="shared" si="52"/>
        <v>45</v>
      </c>
      <c r="I446" s="11" t="s">
        <v>539</v>
      </c>
    </row>
    <row r="447" spans="1:9" x14ac:dyDescent="0.25">
      <c r="A447" s="5">
        <v>446</v>
      </c>
      <c r="B447" s="6">
        <v>67010</v>
      </c>
      <c r="C447" s="21" t="s">
        <v>587</v>
      </c>
      <c r="D447" s="5" t="s">
        <v>588</v>
      </c>
      <c r="E447" s="8" t="s">
        <v>15</v>
      </c>
      <c r="F447" s="9" t="s">
        <v>11</v>
      </c>
      <c r="G447" s="10">
        <v>0.193</v>
      </c>
      <c r="H447" s="25">
        <f t="shared" si="52"/>
        <v>5.79</v>
      </c>
      <c r="I447" s="11" t="s">
        <v>539</v>
      </c>
    </row>
    <row r="448" spans="1:9" x14ac:dyDescent="0.25">
      <c r="A448" s="5">
        <v>447</v>
      </c>
      <c r="B448" s="6">
        <v>68002</v>
      </c>
      <c r="C448" s="21" t="s">
        <v>589</v>
      </c>
      <c r="D448" s="5" t="s">
        <v>590</v>
      </c>
      <c r="E448" s="8" t="s">
        <v>15</v>
      </c>
      <c r="F448" s="9" t="s">
        <v>11</v>
      </c>
      <c r="G448" s="10">
        <v>2.8540000000000001</v>
      </c>
      <c r="H448" s="25">
        <f t="shared" si="52"/>
        <v>85.62</v>
      </c>
      <c r="I448" s="11" t="s">
        <v>539</v>
      </c>
    </row>
    <row r="449" spans="1:9" x14ac:dyDescent="0.25">
      <c r="A449" s="5">
        <v>448</v>
      </c>
      <c r="B449" s="6">
        <v>68004</v>
      </c>
      <c r="C449" s="21" t="s">
        <v>591</v>
      </c>
      <c r="D449" s="5" t="s">
        <v>590</v>
      </c>
      <c r="E449" s="8" t="s">
        <v>15</v>
      </c>
      <c r="F449" s="9" t="s">
        <v>11</v>
      </c>
      <c r="G449" s="10">
        <v>1.01</v>
      </c>
      <c r="H449" s="25">
        <f t="shared" si="52"/>
        <v>30.3</v>
      </c>
      <c r="I449" s="11" t="s">
        <v>539</v>
      </c>
    </row>
    <row r="450" spans="1:9" x14ac:dyDescent="0.25">
      <c r="A450" s="5">
        <v>449</v>
      </c>
      <c r="B450" s="6">
        <v>68005</v>
      </c>
      <c r="C450" s="21" t="s">
        <v>592</v>
      </c>
      <c r="D450" s="5" t="s">
        <v>590</v>
      </c>
      <c r="E450" s="8" t="s">
        <v>15</v>
      </c>
      <c r="F450" s="9" t="s">
        <v>11</v>
      </c>
      <c r="G450" s="10">
        <v>0.57599999999999996</v>
      </c>
      <c r="H450" s="25">
        <f t="shared" si="52"/>
        <v>17.279999999999998</v>
      </c>
      <c r="I450" s="11" t="s">
        <v>539</v>
      </c>
    </row>
    <row r="451" spans="1:9" x14ac:dyDescent="0.25">
      <c r="A451" s="5">
        <v>450</v>
      </c>
      <c r="B451" s="6">
        <v>69009</v>
      </c>
      <c r="C451" s="21" t="s">
        <v>593</v>
      </c>
      <c r="D451" s="5" t="s">
        <v>58</v>
      </c>
      <c r="E451" s="8" t="s">
        <v>15</v>
      </c>
      <c r="F451" s="9" t="s">
        <v>538</v>
      </c>
      <c r="G451" s="10">
        <v>0.32300000000000001</v>
      </c>
      <c r="H451" s="25">
        <f t="shared" ref="H451:H456" si="53">G451*16</f>
        <v>5.1680000000000001</v>
      </c>
      <c r="I451" s="11" t="s">
        <v>539</v>
      </c>
    </row>
    <row r="452" spans="1:9" x14ac:dyDescent="0.25">
      <c r="A452" s="5">
        <v>451</v>
      </c>
      <c r="B452" s="6">
        <v>70001</v>
      </c>
      <c r="C452" s="21" t="s">
        <v>594</v>
      </c>
      <c r="D452" s="5" t="s">
        <v>58</v>
      </c>
      <c r="E452" s="8" t="s">
        <v>15</v>
      </c>
      <c r="F452" s="9" t="s">
        <v>538</v>
      </c>
      <c r="G452" s="10">
        <v>3.875</v>
      </c>
      <c r="H452" s="25">
        <f t="shared" si="53"/>
        <v>62</v>
      </c>
      <c r="I452" s="11" t="s">
        <v>539</v>
      </c>
    </row>
    <row r="453" spans="1:9" x14ac:dyDescent="0.25">
      <c r="A453" s="5">
        <v>452</v>
      </c>
      <c r="B453" s="6">
        <v>70017</v>
      </c>
      <c r="C453" s="21" t="s">
        <v>595</v>
      </c>
      <c r="D453" s="5" t="s">
        <v>58</v>
      </c>
      <c r="E453" s="8" t="s">
        <v>15</v>
      </c>
      <c r="F453" s="9" t="s">
        <v>538</v>
      </c>
      <c r="G453" s="10">
        <v>16.672999999999998</v>
      </c>
      <c r="H453" s="25">
        <f t="shared" si="53"/>
        <v>266.76799999999997</v>
      </c>
      <c r="I453" s="11" t="s">
        <v>539</v>
      </c>
    </row>
    <row r="454" spans="1:9" x14ac:dyDescent="0.25">
      <c r="A454" s="5">
        <v>453</v>
      </c>
      <c r="B454" s="6">
        <v>70018</v>
      </c>
      <c r="C454" s="21" t="s">
        <v>596</v>
      </c>
      <c r="D454" s="5" t="s">
        <v>58</v>
      </c>
      <c r="E454" s="8" t="s">
        <v>15</v>
      </c>
      <c r="F454" s="9" t="s">
        <v>538</v>
      </c>
      <c r="G454" s="10">
        <v>1.4319999999999999</v>
      </c>
      <c r="H454" s="25">
        <f t="shared" si="53"/>
        <v>22.911999999999999</v>
      </c>
      <c r="I454" s="11" t="s">
        <v>539</v>
      </c>
    </row>
    <row r="455" spans="1:9" x14ac:dyDescent="0.25">
      <c r="A455" s="5">
        <v>454</v>
      </c>
      <c r="B455" s="6">
        <v>70019</v>
      </c>
      <c r="C455" s="21" t="s">
        <v>597</v>
      </c>
      <c r="D455" s="5" t="s">
        <v>58</v>
      </c>
      <c r="E455" s="8" t="s">
        <v>10</v>
      </c>
      <c r="F455" s="9" t="s">
        <v>538</v>
      </c>
      <c r="G455" s="10">
        <v>1.901</v>
      </c>
      <c r="H455" s="25">
        <f t="shared" si="53"/>
        <v>30.416</v>
      </c>
      <c r="I455" s="11" t="s">
        <v>539</v>
      </c>
    </row>
    <row r="456" spans="1:9" x14ac:dyDescent="0.25">
      <c r="A456" s="5">
        <v>455</v>
      </c>
      <c r="B456" s="6">
        <v>70020</v>
      </c>
      <c r="C456" s="21" t="s">
        <v>598</v>
      </c>
      <c r="D456" s="5" t="s">
        <v>58</v>
      </c>
      <c r="E456" s="8" t="s">
        <v>15</v>
      </c>
      <c r="F456" s="9" t="s">
        <v>538</v>
      </c>
      <c r="G456" s="10">
        <v>0.747</v>
      </c>
      <c r="H456" s="25">
        <f t="shared" si="53"/>
        <v>11.952</v>
      </c>
      <c r="I456" s="11" t="s">
        <v>539</v>
      </c>
    </row>
    <row r="457" spans="1:9" x14ac:dyDescent="0.25">
      <c r="A457" s="5">
        <v>456</v>
      </c>
      <c r="B457" s="12">
        <v>73006</v>
      </c>
      <c r="C457" s="20" t="s">
        <v>599</v>
      </c>
      <c r="D457" s="14" t="s">
        <v>600</v>
      </c>
      <c r="E457" s="15" t="s">
        <v>15</v>
      </c>
      <c r="F457" s="16" t="s">
        <v>11</v>
      </c>
      <c r="G457" s="17">
        <v>1.8839999999999999</v>
      </c>
      <c r="H457" s="25">
        <f t="shared" ref="H457" si="54">G457*30</f>
        <v>56.519999999999996</v>
      </c>
      <c r="I457" s="15" t="s">
        <v>539</v>
      </c>
    </row>
    <row r="458" spans="1:9" x14ac:dyDescent="0.25">
      <c r="A458" s="5">
        <v>457</v>
      </c>
      <c r="B458" s="12">
        <v>76013</v>
      </c>
      <c r="C458" s="20" t="s">
        <v>601</v>
      </c>
      <c r="D458" s="14" t="s">
        <v>602</v>
      </c>
      <c r="E458" s="15" t="s">
        <v>15</v>
      </c>
      <c r="F458" s="16" t="s">
        <v>20</v>
      </c>
      <c r="G458" s="17">
        <v>1.903</v>
      </c>
      <c r="H458" s="26">
        <f t="shared" ref="H458:H462" si="55">G458*22</f>
        <v>41.866</v>
      </c>
      <c r="I458" s="15" t="s">
        <v>539</v>
      </c>
    </row>
    <row r="459" spans="1:9" x14ac:dyDescent="0.25">
      <c r="A459" s="5">
        <v>458</v>
      </c>
      <c r="B459" s="12">
        <v>76027</v>
      </c>
      <c r="C459" s="20" t="s">
        <v>603</v>
      </c>
      <c r="D459" s="14" t="s">
        <v>602</v>
      </c>
      <c r="E459" s="15" t="s">
        <v>15</v>
      </c>
      <c r="F459" s="16" t="s">
        <v>20</v>
      </c>
      <c r="G459" s="17">
        <v>4.6989999999999998</v>
      </c>
      <c r="H459" s="26">
        <f t="shared" si="55"/>
        <v>103.378</v>
      </c>
      <c r="I459" s="15" t="s">
        <v>539</v>
      </c>
    </row>
    <row r="460" spans="1:9" x14ac:dyDescent="0.25">
      <c r="A460" s="5">
        <v>459</v>
      </c>
      <c r="B460" s="12">
        <v>76038</v>
      </c>
      <c r="C460" s="20" t="s">
        <v>604</v>
      </c>
      <c r="D460" s="14" t="s">
        <v>602</v>
      </c>
      <c r="E460" s="15" t="s">
        <v>15</v>
      </c>
      <c r="F460" s="16" t="s">
        <v>20</v>
      </c>
      <c r="G460" s="17">
        <v>4</v>
      </c>
      <c r="H460" s="26">
        <f t="shared" si="55"/>
        <v>88</v>
      </c>
      <c r="I460" s="15" t="s">
        <v>539</v>
      </c>
    </row>
    <row r="461" spans="1:9" x14ac:dyDescent="0.25">
      <c r="A461" s="5">
        <v>460</v>
      </c>
      <c r="B461" s="12">
        <v>76041</v>
      </c>
      <c r="C461" s="20" t="s">
        <v>605</v>
      </c>
      <c r="D461" s="14" t="s">
        <v>602</v>
      </c>
      <c r="E461" s="15" t="s">
        <v>15</v>
      </c>
      <c r="F461" s="16" t="s">
        <v>20</v>
      </c>
      <c r="G461" s="17">
        <v>2.8740000000000001</v>
      </c>
      <c r="H461" s="26">
        <f t="shared" si="55"/>
        <v>63.228000000000002</v>
      </c>
      <c r="I461" s="15" t="s">
        <v>539</v>
      </c>
    </row>
    <row r="462" spans="1:9" x14ac:dyDescent="0.25">
      <c r="A462" s="5">
        <v>461</v>
      </c>
      <c r="B462" s="12">
        <v>76042</v>
      </c>
      <c r="C462" s="20" t="s">
        <v>606</v>
      </c>
      <c r="D462" s="14" t="s">
        <v>602</v>
      </c>
      <c r="E462" s="15" t="s">
        <v>15</v>
      </c>
      <c r="F462" s="16" t="s">
        <v>20</v>
      </c>
      <c r="G462" s="17">
        <v>1.135</v>
      </c>
      <c r="H462" s="26">
        <f t="shared" si="55"/>
        <v>24.97</v>
      </c>
      <c r="I462" s="15" t="s">
        <v>539</v>
      </c>
    </row>
    <row r="463" spans="1:9" x14ac:dyDescent="0.25">
      <c r="A463" s="5">
        <v>462</v>
      </c>
      <c r="B463" s="6">
        <v>79004</v>
      </c>
      <c r="C463" s="21" t="s">
        <v>607</v>
      </c>
      <c r="D463" s="5" t="s">
        <v>608</v>
      </c>
      <c r="E463" s="8" t="s">
        <v>15</v>
      </c>
      <c r="F463" s="9" t="s">
        <v>538</v>
      </c>
      <c r="G463" s="10">
        <v>63.554000000000002</v>
      </c>
      <c r="H463" s="25">
        <f t="shared" ref="H463:H465" si="56">G463*16</f>
        <v>1016.864</v>
      </c>
      <c r="I463" s="11" t="s">
        <v>539</v>
      </c>
    </row>
    <row r="464" spans="1:9" x14ac:dyDescent="0.25">
      <c r="A464" s="5">
        <v>463</v>
      </c>
      <c r="B464" s="6">
        <v>79005</v>
      </c>
      <c r="C464" s="21" t="s">
        <v>609</v>
      </c>
      <c r="D464" s="5" t="s">
        <v>608</v>
      </c>
      <c r="E464" s="8" t="s">
        <v>15</v>
      </c>
      <c r="F464" s="9" t="s">
        <v>538</v>
      </c>
      <c r="G464" s="10">
        <v>97.370999999999995</v>
      </c>
      <c r="H464" s="25">
        <f t="shared" si="56"/>
        <v>1557.9359999999999</v>
      </c>
      <c r="I464" s="11" t="s">
        <v>539</v>
      </c>
    </row>
    <row r="465" spans="1:9" x14ac:dyDescent="0.25">
      <c r="A465" s="5">
        <v>464</v>
      </c>
      <c r="B465" s="6">
        <v>84012</v>
      </c>
      <c r="C465" s="21" t="s">
        <v>610</v>
      </c>
      <c r="D465" s="5" t="s">
        <v>611</v>
      </c>
      <c r="E465" s="8" t="s">
        <v>15</v>
      </c>
      <c r="F465" s="9" t="s">
        <v>538</v>
      </c>
      <c r="G465" s="10">
        <v>3.0659999999999998</v>
      </c>
      <c r="H465" s="25">
        <f t="shared" si="56"/>
        <v>49.055999999999997</v>
      </c>
      <c r="I465" s="11" t="s">
        <v>539</v>
      </c>
    </row>
    <row r="466" spans="1:9" x14ac:dyDescent="0.25">
      <c r="A466" s="5">
        <v>465</v>
      </c>
      <c r="B466" s="6">
        <v>86006</v>
      </c>
      <c r="C466" s="21" t="s">
        <v>612</v>
      </c>
      <c r="D466" s="5" t="s">
        <v>613</v>
      </c>
      <c r="E466" s="8" t="s">
        <v>614</v>
      </c>
      <c r="F466" s="9" t="s">
        <v>20</v>
      </c>
      <c r="G466" s="10">
        <v>1.02</v>
      </c>
      <c r="H466" s="26">
        <f t="shared" ref="H466:H470" si="57">G466*22</f>
        <v>22.44</v>
      </c>
      <c r="I466" s="11" t="s">
        <v>539</v>
      </c>
    </row>
    <row r="467" spans="1:9" x14ac:dyDescent="0.25">
      <c r="A467" s="5">
        <v>466</v>
      </c>
      <c r="B467" s="6">
        <v>87026</v>
      </c>
      <c r="C467" s="21" t="s">
        <v>615</v>
      </c>
      <c r="D467" s="5" t="s">
        <v>613</v>
      </c>
      <c r="E467" s="8" t="s">
        <v>614</v>
      </c>
      <c r="F467" s="9" t="s">
        <v>20</v>
      </c>
      <c r="G467" s="10">
        <v>0.60599999999999998</v>
      </c>
      <c r="H467" s="26">
        <f t="shared" si="57"/>
        <v>13.331999999999999</v>
      </c>
      <c r="I467" s="11" t="s">
        <v>539</v>
      </c>
    </row>
    <row r="468" spans="1:9" x14ac:dyDescent="0.25">
      <c r="A468" s="5">
        <v>467</v>
      </c>
      <c r="B468" s="6">
        <v>88012</v>
      </c>
      <c r="C468" s="21" t="s">
        <v>616</v>
      </c>
      <c r="D468" s="5" t="s">
        <v>613</v>
      </c>
      <c r="E468" s="8" t="s">
        <v>614</v>
      </c>
      <c r="F468" s="9" t="s">
        <v>20</v>
      </c>
      <c r="G468" s="10">
        <v>0.69</v>
      </c>
      <c r="H468" s="26">
        <f t="shared" si="57"/>
        <v>15.18</v>
      </c>
      <c r="I468" s="11" t="s">
        <v>539</v>
      </c>
    </row>
    <row r="469" spans="1:9" x14ac:dyDescent="0.25">
      <c r="A469" s="5">
        <v>468</v>
      </c>
      <c r="B469" s="6">
        <v>88026</v>
      </c>
      <c r="C469" s="21" t="s">
        <v>617</v>
      </c>
      <c r="D469" s="5" t="s">
        <v>613</v>
      </c>
      <c r="E469" s="8" t="s">
        <v>614</v>
      </c>
      <c r="F469" s="9" t="s">
        <v>20</v>
      </c>
      <c r="G469" s="10">
        <v>0.54700000000000004</v>
      </c>
      <c r="H469" s="26">
        <f t="shared" si="57"/>
        <v>12.034000000000001</v>
      </c>
      <c r="I469" s="11" t="s">
        <v>539</v>
      </c>
    </row>
    <row r="470" spans="1:9" x14ac:dyDescent="0.25">
      <c r="A470" s="5">
        <v>469</v>
      </c>
      <c r="B470" s="6">
        <v>88030</v>
      </c>
      <c r="C470" s="21" t="s">
        <v>618</v>
      </c>
      <c r="D470" s="5" t="s">
        <v>613</v>
      </c>
      <c r="E470" s="8" t="s">
        <v>614</v>
      </c>
      <c r="F470" s="9" t="s">
        <v>20</v>
      </c>
      <c r="G470" s="10">
        <v>1.091</v>
      </c>
      <c r="H470" s="26">
        <f t="shared" si="57"/>
        <v>24.001999999999999</v>
      </c>
      <c r="I470" s="11" t="s">
        <v>539</v>
      </c>
    </row>
    <row r="471" spans="1:9" x14ac:dyDescent="0.25">
      <c r="A471" s="5">
        <v>470</v>
      </c>
      <c r="B471" s="6">
        <v>89017</v>
      </c>
      <c r="C471" s="21" t="s">
        <v>619</v>
      </c>
      <c r="D471" s="5" t="s">
        <v>620</v>
      </c>
      <c r="E471" s="8" t="s">
        <v>15</v>
      </c>
      <c r="F471" s="9" t="s">
        <v>538</v>
      </c>
      <c r="G471" s="10">
        <v>3.556</v>
      </c>
      <c r="H471" s="25">
        <f>G471*16</f>
        <v>56.896000000000001</v>
      </c>
      <c r="I471" s="11" t="s">
        <v>539</v>
      </c>
    </row>
    <row r="472" spans="1:9" x14ac:dyDescent="0.25">
      <c r="A472" s="5">
        <v>471</v>
      </c>
      <c r="B472" s="6">
        <v>90017</v>
      </c>
      <c r="C472" s="21" t="s">
        <v>621</v>
      </c>
      <c r="D472" s="5" t="s">
        <v>622</v>
      </c>
      <c r="E472" s="8" t="s">
        <v>15</v>
      </c>
      <c r="F472" s="9" t="s">
        <v>20</v>
      </c>
      <c r="G472" s="10">
        <v>2</v>
      </c>
      <c r="H472" s="26">
        <f t="shared" ref="H472:H482" si="58">G472*22</f>
        <v>44</v>
      </c>
      <c r="I472" s="11" t="s">
        <v>539</v>
      </c>
    </row>
    <row r="473" spans="1:9" x14ac:dyDescent="0.25">
      <c r="A473" s="5">
        <v>472</v>
      </c>
      <c r="B473" s="6">
        <v>90040</v>
      </c>
      <c r="C473" s="21" t="s">
        <v>623</v>
      </c>
      <c r="D473" s="5" t="s">
        <v>622</v>
      </c>
      <c r="E473" s="8" t="s">
        <v>15</v>
      </c>
      <c r="F473" s="9" t="s">
        <v>20</v>
      </c>
      <c r="G473" s="10">
        <v>0.7</v>
      </c>
      <c r="H473" s="26">
        <f t="shared" si="58"/>
        <v>15.399999999999999</v>
      </c>
      <c r="I473" s="11" t="s">
        <v>539</v>
      </c>
    </row>
    <row r="474" spans="1:9" x14ac:dyDescent="0.25">
      <c r="A474" s="5">
        <v>473</v>
      </c>
      <c r="B474" s="6">
        <v>90041</v>
      </c>
      <c r="C474" s="21" t="s">
        <v>624</v>
      </c>
      <c r="D474" s="5" t="s">
        <v>622</v>
      </c>
      <c r="E474" s="8" t="s">
        <v>15</v>
      </c>
      <c r="F474" s="9" t="s">
        <v>20</v>
      </c>
      <c r="G474" s="10">
        <v>0.6</v>
      </c>
      <c r="H474" s="26">
        <f t="shared" si="58"/>
        <v>13.2</v>
      </c>
      <c r="I474" s="11" t="s">
        <v>539</v>
      </c>
    </row>
    <row r="475" spans="1:9" x14ac:dyDescent="0.25">
      <c r="A475" s="5">
        <v>474</v>
      </c>
      <c r="B475" s="6">
        <v>91001</v>
      </c>
      <c r="C475" s="21" t="s">
        <v>625</v>
      </c>
      <c r="D475" s="5" t="s">
        <v>622</v>
      </c>
      <c r="E475" s="8" t="s">
        <v>15</v>
      </c>
      <c r="F475" s="9" t="s">
        <v>20</v>
      </c>
      <c r="G475" s="10">
        <v>3.706</v>
      </c>
      <c r="H475" s="26">
        <f t="shared" si="58"/>
        <v>81.531999999999996</v>
      </c>
      <c r="I475" s="11" t="s">
        <v>539</v>
      </c>
    </row>
    <row r="476" spans="1:9" x14ac:dyDescent="0.25">
      <c r="A476" s="5">
        <v>475</v>
      </c>
      <c r="B476" s="6">
        <v>91008</v>
      </c>
      <c r="C476" s="21" t="s">
        <v>626</v>
      </c>
      <c r="D476" s="5" t="s">
        <v>622</v>
      </c>
      <c r="E476" s="8" t="s">
        <v>15</v>
      </c>
      <c r="F476" s="9" t="s">
        <v>20</v>
      </c>
      <c r="G476" s="10">
        <v>0.72099999999999997</v>
      </c>
      <c r="H476" s="26">
        <f t="shared" si="58"/>
        <v>15.862</v>
      </c>
      <c r="I476" s="11" t="s">
        <v>539</v>
      </c>
    </row>
    <row r="477" spans="1:9" x14ac:dyDescent="0.25">
      <c r="A477" s="5">
        <v>476</v>
      </c>
      <c r="B477" s="6">
        <v>91015</v>
      </c>
      <c r="C477" s="21" t="s">
        <v>627</v>
      </c>
      <c r="D477" s="5" t="s">
        <v>622</v>
      </c>
      <c r="E477" s="8" t="s">
        <v>15</v>
      </c>
      <c r="F477" s="9" t="s">
        <v>20</v>
      </c>
      <c r="G477" s="10">
        <v>5.1879999999999997</v>
      </c>
      <c r="H477" s="26">
        <f t="shared" si="58"/>
        <v>114.136</v>
      </c>
      <c r="I477" s="11" t="s">
        <v>539</v>
      </c>
    </row>
    <row r="478" spans="1:9" x14ac:dyDescent="0.25">
      <c r="A478" s="5">
        <v>477</v>
      </c>
      <c r="B478" s="6">
        <v>91024</v>
      </c>
      <c r="C478" s="21" t="s">
        <v>628</v>
      </c>
      <c r="D478" s="5" t="s">
        <v>622</v>
      </c>
      <c r="E478" s="8" t="s">
        <v>15</v>
      </c>
      <c r="F478" s="9" t="s">
        <v>20</v>
      </c>
      <c r="G478" s="10">
        <v>1.4</v>
      </c>
      <c r="H478" s="26">
        <f t="shared" si="58"/>
        <v>30.799999999999997</v>
      </c>
      <c r="I478" s="11" t="s">
        <v>539</v>
      </c>
    </row>
    <row r="479" spans="1:9" x14ac:dyDescent="0.25">
      <c r="A479" s="5">
        <v>478</v>
      </c>
      <c r="B479" s="6">
        <v>91036</v>
      </c>
      <c r="C479" s="21" t="s">
        <v>629</v>
      </c>
      <c r="D479" s="5" t="s">
        <v>622</v>
      </c>
      <c r="E479" s="8" t="s">
        <v>15</v>
      </c>
      <c r="F479" s="9" t="s">
        <v>20</v>
      </c>
      <c r="G479" s="10">
        <v>1.508</v>
      </c>
      <c r="H479" s="26">
        <f t="shared" si="58"/>
        <v>33.176000000000002</v>
      </c>
      <c r="I479" s="11" t="s">
        <v>539</v>
      </c>
    </row>
    <row r="480" spans="1:9" x14ac:dyDescent="0.25">
      <c r="A480" s="5">
        <v>479</v>
      </c>
      <c r="B480" s="6">
        <v>92021</v>
      </c>
      <c r="C480" s="21" t="s">
        <v>630</v>
      </c>
      <c r="D480" s="5" t="s">
        <v>622</v>
      </c>
      <c r="E480" s="8" t="s">
        <v>15</v>
      </c>
      <c r="F480" s="9" t="s">
        <v>20</v>
      </c>
      <c r="G480" s="10">
        <v>2.1309999999999998</v>
      </c>
      <c r="H480" s="26">
        <f t="shared" si="58"/>
        <v>46.881999999999998</v>
      </c>
      <c r="I480" s="11" t="s">
        <v>539</v>
      </c>
    </row>
    <row r="481" spans="1:9" x14ac:dyDescent="0.25">
      <c r="A481" s="5">
        <v>480</v>
      </c>
      <c r="B481" s="6">
        <v>92023</v>
      </c>
      <c r="C481" s="21" t="s">
        <v>631</v>
      </c>
      <c r="D481" s="5" t="s">
        <v>622</v>
      </c>
      <c r="E481" s="8" t="s">
        <v>15</v>
      </c>
      <c r="F481" s="9" t="s">
        <v>20</v>
      </c>
      <c r="G481" s="10">
        <v>2.6040000000000001</v>
      </c>
      <c r="H481" s="26">
        <f t="shared" si="58"/>
        <v>57.288000000000004</v>
      </c>
      <c r="I481" s="11" t="s">
        <v>539</v>
      </c>
    </row>
    <row r="482" spans="1:9" x14ac:dyDescent="0.25">
      <c r="A482" s="5">
        <v>481</v>
      </c>
      <c r="B482" s="6">
        <v>92025</v>
      </c>
      <c r="C482" s="21" t="s">
        <v>632</v>
      </c>
      <c r="D482" s="5" t="s">
        <v>622</v>
      </c>
      <c r="E482" s="8" t="s">
        <v>15</v>
      </c>
      <c r="F482" s="9" t="s">
        <v>20</v>
      </c>
      <c r="G482" s="10">
        <v>0.99299999999999999</v>
      </c>
      <c r="H482" s="26">
        <f t="shared" si="58"/>
        <v>21.846</v>
      </c>
      <c r="I482" s="11" t="s">
        <v>539</v>
      </c>
    </row>
    <row r="483" spans="1:9" x14ac:dyDescent="0.25">
      <c r="A483" s="5">
        <v>482</v>
      </c>
      <c r="B483" s="6">
        <v>93007</v>
      </c>
      <c r="C483" s="21" t="s">
        <v>633</v>
      </c>
      <c r="D483" s="5" t="s">
        <v>577</v>
      </c>
      <c r="E483" s="8" t="s">
        <v>15</v>
      </c>
      <c r="F483" s="9" t="s">
        <v>11</v>
      </c>
      <c r="G483" s="10">
        <v>3.4780000000000002</v>
      </c>
      <c r="H483" s="25">
        <f t="shared" ref="H483:H486" si="59">G483*30</f>
        <v>104.34</v>
      </c>
      <c r="I483" s="11" t="s">
        <v>539</v>
      </c>
    </row>
    <row r="484" spans="1:9" x14ac:dyDescent="0.25">
      <c r="A484" s="5">
        <v>483</v>
      </c>
      <c r="B484" s="6">
        <v>94003</v>
      </c>
      <c r="C484" s="21" t="s">
        <v>634</v>
      </c>
      <c r="D484" s="5" t="s">
        <v>635</v>
      </c>
      <c r="E484" s="8" t="s">
        <v>15</v>
      </c>
      <c r="F484" s="9" t="s">
        <v>11</v>
      </c>
      <c r="G484" s="10">
        <v>3.9</v>
      </c>
      <c r="H484" s="25">
        <f t="shared" si="59"/>
        <v>117</v>
      </c>
      <c r="I484" s="11" t="s">
        <v>539</v>
      </c>
    </row>
    <row r="485" spans="1:9" x14ac:dyDescent="0.25">
      <c r="A485" s="5">
        <v>484</v>
      </c>
      <c r="B485" s="6">
        <v>95005</v>
      </c>
      <c r="C485" s="21" t="s">
        <v>636</v>
      </c>
      <c r="D485" s="5" t="s">
        <v>577</v>
      </c>
      <c r="E485" s="8" t="s">
        <v>15</v>
      </c>
      <c r="F485" s="9" t="s">
        <v>11</v>
      </c>
      <c r="G485" s="10">
        <v>6</v>
      </c>
      <c r="H485" s="25">
        <f t="shared" si="59"/>
        <v>180</v>
      </c>
      <c r="I485" s="11" t="s">
        <v>539</v>
      </c>
    </row>
    <row r="486" spans="1:9" x14ac:dyDescent="0.25">
      <c r="A486" s="5">
        <v>485</v>
      </c>
      <c r="B486" s="6">
        <v>96026</v>
      </c>
      <c r="C486" s="21" t="s">
        <v>637</v>
      </c>
      <c r="D486" s="5" t="s">
        <v>571</v>
      </c>
      <c r="E486" s="8" t="s">
        <v>15</v>
      </c>
      <c r="F486" s="9" t="s">
        <v>11</v>
      </c>
      <c r="G486" s="10">
        <v>1.4</v>
      </c>
      <c r="H486" s="25">
        <f t="shared" si="59"/>
        <v>42</v>
      </c>
      <c r="I486" s="11" t="s">
        <v>539</v>
      </c>
    </row>
    <row r="487" spans="1:9" x14ac:dyDescent="0.25">
      <c r="A487" s="5">
        <v>486</v>
      </c>
      <c r="B487" s="6">
        <v>170010</v>
      </c>
      <c r="C487" s="21" t="s">
        <v>638</v>
      </c>
      <c r="D487" s="5" t="s">
        <v>58</v>
      </c>
      <c r="E487" s="8" t="s">
        <v>15</v>
      </c>
      <c r="F487" s="9" t="s">
        <v>538</v>
      </c>
      <c r="G487" s="10">
        <v>2.7</v>
      </c>
      <c r="H487" s="25">
        <f>G487*16</f>
        <v>43.2</v>
      </c>
      <c r="I487" s="11" t="s">
        <v>539</v>
      </c>
    </row>
    <row r="488" spans="1:9" x14ac:dyDescent="0.25">
      <c r="A488" s="5">
        <v>487</v>
      </c>
      <c r="B488" s="12">
        <v>102036</v>
      </c>
      <c r="C488" s="20" t="s">
        <v>639</v>
      </c>
      <c r="D488" s="14" t="s">
        <v>640</v>
      </c>
      <c r="E488" s="15" t="s">
        <v>15</v>
      </c>
      <c r="F488" s="16" t="s">
        <v>20</v>
      </c>
      <c r="G488" s="17">
        <v>0.75800000000000001</v>
      </c>
      <c r="H488" s="26">
        <f>G488*22</f>
        <v>16.676000000000002</v>
      </c>
      <c r="I488" s="15" t="s">
        <v>641</v>
      </c>
    </row>
    <row r="489" spans="1:9" x14ac:dyDescent="0.25">
      <c r="A489" s="5">
        <v>488</v>
      </c>
      <c r="B489" s="6">
        <v>111028</v>
      </c>
      <c r="C489" s="21" t="s">
        <v>642</v>
      </c>
      <c r="D489" s="5" t="s">
        <v>613</v>
      </c>
      <c r="E489" s="8" t="s">
        <v>384</v>
      </c>
      <c r="F489" s="9" t="s">
        <v>643</v>
      </c>
      <c r="G489" s="10">
        <v>0.52400000000000002</v>
      </c>
      <c r="H489" s="25">
        <f>G489*32</f>
        <v>16.768000000000001</v>
      </c>
      <c r="I489" s="11" t="s">
        <v>641</v>
      </c>
    </row>
    <row r="490" spans="1:9" x14ac:dyDescent="0.25">
      <c r="A490" s="5">
        <v>489</v>
      </c>
      <c r="B490" s="12">
        <v>111001</v>
      </c>
      <c r="C490" s="20" t="s">
        <v>644</v>
      </c>
      <c r="D490" s="14" t="s">
        <v>613</v>
      </c>
      <c r="E490" s="15" t="s">
        <v>15</v>
      </c>
      <c r="F490" s="16" t="s">
        <v>643</v>
      </c>
      <c r="G490" s="17">
        <v>1.016</v>
      </c>
      <c r="H490" s="25">
        <f>G490*32</f>
        <v>32.512</v>
      </c>
      <c r="I490" s="15" t="s">
        <v>641</v>
      </c>
    </row>
    <row r="491" spans="1:9" x14ac:dyDescent="0.25">
      <c r="A491" s="5">
        <v>490</v>
      </c>
      <c r="B491" s="12">
        <v>111013</v>
      </c>
      <c r="C491" s="20" t="s">
        <v>645</v>
      </c>
      <c r="D491" s="14" t="s">
        <v>613</v>
      </c>
      <c r="E491" s="15" t="s">
        <v>15</v>
      </c>
      <c r="F491" s="16" t="s">
        <v>643</v>
      </c>
      <c r="G491" s="17">
        <v>0.88900000000000001</v>
      </c>
      <c r="H491" s="25">
        <f t="shared" ref="H491:H512" si="60">G491*32</f>
        <v>28.448</v>
      </c>
      <c r="I491" s="15" t="s">
        <v>641</v>
      </c>
    </row>
    <row r="492" spans="1:9" x14ac:dyDescent="0.25">
      <c r="A492" s="5">
        <v>491</v>
      </c>
      <c r="B492" s="12">
        <v>111017</v>
      </c>
      <c r="C492" s="20" t="s">
        <v>646</v>
      </c>
      <c r="D492" s="14" t="s">
        <v>613</v>
      </c>
      <c r="E492" s="15" t="s">
        <v>384</v>
      </c>
      <c r="F492" s="16" t="s">
        <v>643</v>
      </c>
      <c r="G492" s="17">
        <v>0.44500000000000001</v>
      </c>
      <c r="H492" s="25">
        <f t="shared" si="60"/>
        <v>14.24</v>
      </c>
      <c r="I492" s="15" t="s">
        <v>641</v>
      </c>
    </row>
    <row r="493" spans="1:9" x14ac:dyDescent="0.25">
      <c r="A493" s="5">
        <v>492</v>
      </c>
      <c r="B493" s="12">
        <v>111023</v>
      </c>
      <c r="C493" s="20" t="s">
        <v>647</v>
      </c>
      <c r="D493" s="14" t="s">
        <v>613</v>
      </c>
      <c r="E493" s="15" t="s">
        <v>15</v>
      </c>
      <c r="F493" s="16" t="s">
        <v>643</v>
      </c>
      <c r="G493" s="17">
        <v>0.60899999999999999</v>
      </c>
      <c r="H493" s="25">
        <f t="shared" si="60"/>
        <v>19.488</v>
      </c>
      <c r="I493" s="15" t="s">
        <v>641</v>
      </c>
    </row>
    <row r="494" spans="1:9" x14ac:dyDescent="0.25">
      <c r="A494" s="5">
        <v>493</v>
      </c>
      <c r="B494" s="12">
        <v>111025</v>
      </c>
      <c r="C494" s="20" t="s">
        <v>648</v>
      </c>
      <c r="D494" s="14" t="s">
        <v>613</v>
      </c>
      <c r="E494" s="15" t="s">
        <v>15</v>
      </c>
      <c r="F494" s="16" t="s">
        <v>643</v>
      </c>
      <c r="G494" s="17">
        <v>0.91700000000000004</v>
      </c>
      <c r="H494" s="25">
        <f t="shared" si="60"/>
        <v>29.344000000000001</v>
      </c>
      <c r="I494" s="15" t="s">
        <v>641</v>
      </c>
    </row>
    <row r="495" spans="1:9" x14ac:dyDescent="0.25">
      <c r="A495" s="5">
        <v>494</v>
      </c>
      <c r="B495" s="6">
        <v>111026</v>
      </c>
      <c r="C495" s="21" t="s">
        <v>649</v>
      </c>
      <c r="D495" s="5" t="s">
        <v>613</v>
      </c>
      <c r="E495" s="8" t="s">
        <v>15</v>
      </c>
      <c r="F495" s="9" t="s">
        <v>643</v>
      </c>
      <c r="G495" s="10">
        <v>0.442</v>
      </c>
      <c r="H495" s="25">
        <f t="shared" si="60"/>
        <v>14.144</v>
      </c>
      <c r="I495" s="11" t="s">
        <v>641</v>
      </c>
    </row>
    <row r="496" spans="1:9" x14ac:dyDescent="0.25">
      <c r="A496" s="5">
        <v>495</v>
      </c>
      <c r="B496" s="6">
        <v>111035</v>
      </c>
      <c r="C496" s="21" t="s">
        <v>650</v>
      </c>
      <c r="D496" s="5" t="s">
        <v>613</v>
      </c>
      <c r="E496" s="8" t="s">
        <v>384</v>
      </c>
      <c r="F496" s="9" t="s">
        <v>643</v>
      </c>
      <c r="G496" s="10">
        <v>0.52800000000000002</v>
      </c>
      <c r="H496" s="25">
        <f t="shared" si="60"/>
        <v>16.896000000000001</v>
      </c>
      <c r="I496" s="11" t="s">
        <v>641</v>
      </c>
    </row>
    <row r="497" spans="1:9" x14ac:dyDescent="0.25">
      <c r="A497" s="5">
        <v>496</v>
      </c>
      <c r="B497" s="12">
        <v>111007</v>
      </c>
      <c r="C497" s="20" t="s">
        <v>651</v>
      </c>
      <c r="D497" s="14" t="s">
        <v>613</v>
      </c>
      <c r="E497" s="15" t="s">
        <v>15</v>
      </c>
      <c r="F497" s="16" t="s">
        <v>643</v>
      </c>
      <c r="G497" s="17">
        <v>1.171</v>
      </c>
      <c r="H497" s="25">
        <f t="shared" si="60"/>
        <v>37.472000000000001</v>
      </c>
      <c r="I497" s="15" t="s">
        <v>641</v>
      </c>
    </row>
    <row r="498" spans="1:9" x14ac:dyDescent="0.25">
      <c r="A498" s="5">
        <v>497</v>
      </c>
      <c r="B498" s="6">
        <v>112011</v>
      </c>
      <c r="C498" s="21" t="s">
        <v>652</v>
      </c>
      <c r="D498" s="5" t="s">
        <v>613</v>
      </c>
      <c r="E498" s="8" t="s">
        <v>384</v>
      </c>
      <c r="F498" s="9" t="s">
        <v>643</v>
      </c>
      <c r="G498" s="10">
        <v>0.60899999999999999</v>
      </c>
      <c r="H498" s="25">
        <f t="shared" si="60"/>
        <v>19.488</v>
      </c>
      <c r="I498" s="11" t="s">
        <v>641</v>
      </c>
    </row>
    <row r="499" spans="1:9" x14ac:dyDescent="0.25">
      <c r="A499" s="5">
        <v>498</v>
      </c>
      <c r="B499" s="6">
        <v>112012</v>
      </c>
      <c r="C499" s="21" t="s">
        <v>653</v>
      </c>
      <c r="D499" s="5" t="s">
        <v>613</v>
      </c>
      <c r="E499" s="8" t="s">
        <v>384</v>
      </c>
      <c r="F499" s="9" t="s">
        <v>643</v>
      </c>
      <c r="G499" s="10">
        <v>0.39100000000000001</v>
      </c>
      <c r="H499" s="25">
        <f t="shared" si="60"/>
        <v>12.512</v>
      </c>
      <c r="I499" s="11" t="s">
        <v>641</v>
      </c>
    </row>
    <row r="500" spans="1:9" x14ac:dyDescent="0.25">
      <c r="A500" s="5">
        <v>499</v>
      </c>
      <c r="B500" s="6">
        <v>112013</v>
      </c>
      <c r="C500" s="21" t="s">
        <v>654</v>
      </c>
      <c r="D500" s="5" t="s">
        <v>613</v>
      </c>
      <c r="E500" s="8" t="s">
        <v>15</v>
      </c>
      <c r="F500" s="9" t="s">
        <v>643</v>
      </c>
      <c r="G500" s="10">
        <v>0.99299999999999999</v>
      </c>
      <c r="H500" s="25">
        <f t="shared" si="60"/>
        <v>31.776</v>
      </c>
      <c r="I500" s="11" t="s">
        <v>641</v>
      </c>
    </row>
    <row r="501" spans="1:9" x14ac:dyDescent="0.25">
      <c r="A501" s="5">
        <v>500</v>
      </c>
      <c r="B501" s="6">
        <v>112016</v>
      </c>
      <c r="C501" s="21" t="s">
        <v>655</v>
      </c>
      <c r="D501" s="5" t="s">
        <v>613</v>
      </c>
      <c r="E501" s="8" t="s">
        <v>384</v>
      </c>
      <c r="F501" s="9" t="s">
        <v>643</v>
      </c>
      <c r="G501" s="10">
        <v>0.77800000000000002</v>
      </c>
      <c r="H501" s="25">
        <f t="shared" si="60"/>
        <v>24.896000000000001</v>
      </c>
      <c r="I501" s="11" t="s">
        <v>641</v>
      </c>
    </row>
    <row r="502" spans="1:9" x14ac:dyDescent="0.25">
      <c r="A502" s="5">
        <v>501</v>
      </c>
      <c r="B502" s="6">
        <v>112004</v>
      </c>
      <c r="C502" s="21" t="s">
        <v>656</v>
      </c>
      <c r="D502" s="5" t="s">
        <v>613</v>
      </c>
      <c r="E502" s="8" t="s">
        <v>15</v>
      </c>
      <c r="F502" s="9" t="s">
        <v>643</v>
      </c>
      <c r="G502" s="10">
        <v>0.80200000000000005</v>
      </c>
      <c r="H502" s="25">
        <f t="shared" si="60"/>
        <v>25.664000000000001</v>
      </c>
      <c r="I502" s="11" t="s">
        <v>641</v>
      </c>
    </row>
    <row r="503" spans="1:9" x14ac:dyDescent="0.25">
      <c r="A503" s="5">
        <v>502</v>
      </c>
      <c r="B503" s="6">
        <v>112009</v>
      </c>
      <c r="C503" s="21" t="s">
        <v>657</v>
      </c>
      <c r="D503" s="5" t="s">
        <v>613</v>
      </c>
      <c r="E503" s="8" t="s">
        <v>384</v>
      </c>
      <c r="F503" s="9" t="s">
        <v>643</v>
      </c>
      <c r="G503" s="10">
        <v>0.49199999999999999</v>
      </c>
      <c r="H503" s="25">
        <f t="shared" si="60"/>
        <v>15.744</v>
      </c>
      <c r="I503" s="11" t="s">
        <v>641</v>
      </c>
    </row>
    <row r="504" spans="1:9" x14ac:dyDescent="0.25">
      <c r="A504" s="5">
        <v>503</v>
      </c>
      <c r="B504" s="6">
        <v>113012</v>
      </c>
      <c r="C504" s="21" t="s">
        <v>658</v>
      </c>
      <c r="D504" s="5" t="s">
        <v>613</v>
      </c>
      <c r="E504" s="8" t="s">
        <v>384</v>
      </c>
      <c r="F504" s="9" t="s">
        <v>643</v>
      </c>
      <c r="G504" s="10">
        <v>0.90200000000000002</v>
      </c>
      <c r="H504" s="25">
        <f t="shared" si="60"/>
        <v>28.864000000000001</v>
      </c>
      <c r="I504" s="11" t="s">
        <v>641</v>
      </c>
    </row>
    <row r="505" spans="1:9" x14ac:dyDescent="0.25">
      <c r="A505" s="5">
        <v>504</v>
      </c>
      <c r="B505" s="6">
        <v>113021</v>
      </c>
      <c r="C505" s="21" t="s">
        <v>659</v>
      </c>
      <c r="D505" s="5" t="s">
        <v>613</v>
      </c>
      <c r="E505" s="8" t="s">
        <v>15</v>
      </c>
      <c r="F505" s="9" t="s">
        <v>643</v>
      </c>
      <c r="G505" s="10">
        <v>0.34399999999999997</v>
      </c>
      <c r="H505" s="25">
        <f t="shared" si="60"/>
        <v>11.007999999999999</v>
      </c>
      <c r="I505" s="11" t="s">
        <v>641</v>
      </c>
    </row>
    <row r="506" spans="1:9" x14ac:dyDescent="0.25">
      <c r="A506" s="5">
        <v>505</v>
      </c>
      <c r="B506" s="6">
        <v>113027</v>
      </c>
      <c r="C506" s="21" t="s">
        <v>660</v>
      </c>
      <c r="D506" s="5" t="s">
        <v>613</v>
      </c>
      <c r="E506" s="8" t="s">
        <v>384</v>
      </c>
      <c r="F506" s="9" t="s">
        <v>643</v>
      </c>
      <c r="G506" s="10">
        <v>0.6</v>
      </c>
      <c r="H506" s="25">
        <f t="shared" si="60"/>
        <v>19.2</v>
      </c>
      <c r="I506" s="11" t="s">
        <v>641</v>
      </c>
    </row>
    <row r="507" spans="1:9" x14ac:dyDescent="0.25">
      <c r="A507" s="5">
        <v>506</v>
      </c>
      <c r="B507" s="6">
        <v>113054</v>
      </c>
      <c r="C507" s="21" t="s">
        <v>661</v>
      </c>
      <c r="D507" s="5" t="s">
        <v>613</v>
      </c>
      <c r="E507" s="8" t="s">
        <v>384</v>
      </c>
      <c r="F507" s="9" t="s">
        <v>643</v>
      </c>
      <c r="G507" s="10">
        <v>0.56499999999999995</v>
      </c>
      <c r="H507" s="25">
        <f t="shared" si="60"/>
        <v>18.079999999999998</v>
      </c>
      <c r="I507" s="11" t="s">
        <v>641</v>
      </c>
    </row>
    <row r="508" spans="1:9" x14ac:dyDescent="0.25">
      <c r="A508" s="5">
        <v>507</v>
      </c>
      <c r="B508" s="6">
        <v>113061</v>
      </c>
      <c r="C508" s="21" t="s">
        <v>662</v>
      </c>
      <c r="D508" s="5" t="s">
        <v>613</v>
      </c>
      <c r="E508" s="8" t="s">
        <v>384</v>
      </c>
      <c r="F508" s="9" t="s">
        <v>643</v>
      </c>
      <c r="G508" s="10">
        <v>0.45100000000000001</v>
      </c>
      <c r="H508" s="25">
        <f t="shared" si="60"/>
        <v>14.432</v>
      </c>
      <c r="I508" s="11" t="s">
        <v>641</v>
      </c>
    </row>
    <row r="509" spans="1:9" x14ac:dyDescent="0.25">
      <c r="A509" s="5">
        <v>508</v>
      </c>
      <c r="B509" s="6">
        <v>113062</v>
      </c>
      <c r="C509" s="21" t="s">
        <v>663</v>
      </c>
      <c r="D509" s="5" t="s">
        <v>613</v>
      </c>
      <c r="E509" s="8" t="s">
        <v>384</v>
      </c>
      <c r="F509" s="9" t="s">
        <v>643</v>
      </c>
      <c r="G509" s="10">
        <v>0.496</v>
      </c>
      <c r="H509" s="25">
        <f t="shared" si="60"/>
        <v>15.872</v>
      </c>
      <c r="I509" s="11" t="s">
        <v>641</v>
      </c>
    </row>
    <row r="510" spans="1:9" x14ac:dyDescent="0.25">
      <c r="A510" s="5">
        <v>509</v>
      </c>
      <c r="B510" s="6">
        <v>114015</v>
      </c>
      <c r="C510" s="21" t="s">
        <v>664</v>
      </c>
      <c r="D510" s="5" t="s">
        <v>613</v>
      </c>
      <c r="E510" s="8" t="s">
        <v>384</v>
      </c>
      <c r="F510" s="9" t="s">
        <v>643</v>
      </c>
      <c r="G510" s="10">
        <v>0.71799999999999997</v>
      </c>
      <c r="H510" s="25">
        <f t="shared" si="60"/>
        <v>22.975999999999999</v>
      </c>
      <c r="I510" s="11" t="s">
        <v>641</v>
      </c>
    </row>
    <row r="511" spans="1:9" x14ac:dyDescent="0.25">
      <c r="A511" s="5">
        <v>510</v>
      </c>
      <c r="B511" s="6">
        <v>114028</v>
      </c>
      <c r="C511" s="21" t="s">
        <v>665</v>
      </c>
      <c r="D511" s="5" t="s">
        <v>613</v>
      </c>
      <c r="E511" s="8" t="s">
        <v>15</v>
      </c>
      <c r="F511" s="9" t="s">
        <v>643</v>
      </c>
      <c r="G511" s="10">
        <v>0.51</v>
      </c>
      <c r="H511" s="25">
        <f t="shared" si="60"/>
        <v>16.32</v>
      </c>
      <c r="I511" s="11" t="s">
        <v>641</v>
      </c>
    </row>
    <row r="512" spans="1:9" x14ac:dyDescent="0.25">
      <c r="A512" s="5">
        <v>511</v>
      </c>
      <c r="B512" s="6">
        <v>114029</v>
      </c>
      <c r="C512" s="21" t="s">
        <v>666</v>
      </c>
      <c r="D512" s="5" t="s">
        <v>613</v>
      </c>
      <c r="E512" s="8" t="s">
        <v>384</v>
      </c>
      <c r="F512" s="9" t="s">
        <v>643</v>
      </c>
      <c r="G512" s="10">
        <v>0.438</v>
      </c>
      <c r="H512" s="25">
        <f t="shared" si="60"/>
        <v>14.016</v>
      </c>
      <c r="I512" s="11" t="s">
        <v>641</v>
      </c>
    </row>
    <row r="513" spans="1:9" x14ac:dyDescent="0.25">
      <c r="A513" s="5">
        <v>512</v>
      </c>
      <c r="B513" s="6">
        <v>118012</v>
      </c>
      <c r="C513" s="21" t="s">
        <v>667</v>
      </c>
      <c r="D513" s="5" t="s">
        <v>668</v>
      </c>
      <c r="E513" s="8" t="s">
        <v>15</v>
      </c>
      <c r="F513" s="9" t="s">
        <v>11</v>
      </c>
      <c r="G513" s="10">
        <v>1.355</v>
      </c>
      <c r="H513" s="25">
        <f t="shared" ref="H513:H518" si="61">G513*30</f>
        <v>40.65</v>
      </c>
      <c r="I513" s="11" t="s">
        <v>641</v>
      </c>
    </row>
    <row r="514" spans="1:9" x14ac:dyDescent="0.25">
      <c r="A514" s="5">
        <v>513</v>
      </c>
      <c r="B514" s="6">
        <v>118004</v>
      </c>
      <c r="C514" s="21" t="s">
        <v>669</v>
      </c>
      <c r="D514" s="5" t="s">
        <v>668</v>
      </c>
      <c r="E514" s="8" t="s">
        <v>15</v>
      </c>
      <c r="F514" s="9" t="s">
        <v>11</v>
      </c>
      <c r="G514" s="10">
        <v>1.8080000000000001</v>
      </c>
      <c r="H514" s="25">
        <f t="shared" si="61"/>
        <v>54.24</v>
      </c>
      <c r="I514" s="11" t="s">
        <v>641</v>
      </c>
    </row>
    <row r="515" spans="1:9" x14ac:dyDescent="0.25">
      <c r="A515" s="5">
        <v>514</v>
      </c>
      <c r="B515" s="6">
        <v>118005</v>
      </c>
      <c r="C515" s="21" t="s">
        <v>670</v>
      </c>
      <c r="D515" s="5" t="s">
        <v>668</v>
      </c>
      <c r="E515" s="8" t="s">
        <v>15</v>
      </c>
      <c r="F515" s="9" t="s">
        <v>11</v>
      </c>
      <c r="G515" s="10">
        <v>1.012</v>
      </c>
      <c r="H515" s="25">
        <f t="shared" si="61"/>
        <v>30.36</v>
      </c>
      <c r="I515" s="11" t="s">
        <v>641</v>
      </c>
    </row>
    <row r="516" spans="1:9" x14ac:dyDescent="0.25">
      <c r="A516" s="5">
        <v>515</v>
      </c>
      <c r="B516" s="6">
        <v>118006</v>
      </c>
      <c r="C516" s="21" t="s">
        <v>671</v>
      </c>
      <c r="D516" s="5" t="s">
        <v>668</v>
      </c>
      <c r="E516" s="8" t="s">
        <v>15</v>
      </c>
      <c r="F516" s="9" t="s">
        <v>11</v>
      </c>
      <c r="G516" s="10">
        <v>0.59399999999999997</v>
      </c>
      <c r="H516" s="25">
        <f t="shared" si="61"/>
        <v>17.82</v>
      </c>
      <c r="I516" s="11" t="s">
        <v>641</v>
      </c>
    </row>
    <row r="517" spans="1:9" x14ac:dyDescent="0.25">
      <c r="A517" s="5">
        <v>516</v>
      </c>
      <c r="B517" s="6">
        <v>118007</v>
      </c>
      <c r="C517" s="21" t="s">
        <v>672</v>
      </c>
      <c r="D517" s="5" t="s">
        <v>668</v>
      </c>
      <c r="E517" s="8" t="s">
        <v>15</v>
      </c>
      <c r="F517" s="9" t="s">
        <v>11</v>
      </c>
      <c r="G517" s="10">
        <v>0.36599999999999999</v>
      </c>
      <c r="H517" s="25">
        <f t="shared" si="61"/>
        <v>10.98</v>
      </c>
      <c r="I517" s="11" t="s">
        <v>641</v>
      </c>
    </row>
    <row r="518" spans="1:9" x14ac:dyDescent="0.25">
      <c r="A518" s="5">
        <v>517</v>
      </c>
      <c r="B518" s="6">
        <v>118008</v>
      </c>
      <c r="C518" s="21" t="s">
        <v>673</v>
      </c>
      <c r="D518" s="5" t="s">
        <v>668</v>
      </c>
      <c r="E518" s="8" t="s">
        <v>15</v>
      </c>
      <c r="F518" s="9" t="s">
        <v>11</v>
      </c>
      <c r="G518" s="10">
        <v>0.17299999999999999</v>
      </c>
      <c r="H518" s="25">
        <f t="shared" si="61"/>
        <v>5.1899999999999995</v>
      </c>
      <c r="I518" s="11" t="s">
        <v>641</v>
      </c>
    </row>
    <row r="519" spans="1:9" x14ac:dyDescent="0.25">
      <c r="A519" s="5">
        <v>518</v>
      </c>
      <c r="B519" s="6">
        <v>119015</v>
      </c>
      <c r="C519" s="21" t="s">
        <v>674</v>
      </c>
      <c r="D519" s="5" t="s">
        <v>675</v>
      </c>
      <c r="E519" s="8" t="s">
        <v>15</v>
      </c>
      <c r="F519" s="9" t="s">
        <v>643</v>
      </c>
      <c r="G519" s="10">
        <v>2.4359999999999999</v>
      </c>
      <c r="H519" s="25">
        <f t="shared" ref="H519:H530" si="62">G519*32</f>
        <v>77.951999999999998</v>
      </c>
      <c r="I519" s="11" t="s">
        <v>641</v>
      </c>
    </row>
    <row r="520" spans="1:9" x14ac:dyDescent="0.25">
      <c r="A520" s="5">
        <v>519</v>
      </c>
      <c r="B520" s="6">
        <v>119009</v>
      </c>
      <c r="C520" s="21" t="s">
        <v>676</v>
      </c>
      <c r="D520" s="5" t="s">
        <v>675</v>
      </c>
      <c r="E520" s="8" t="s">
        <v>15</v>
      </c>
      <c r="F520" s="9" t="s">
        <v>643</v>
      </c>
      <c r="G520" s="10">
        <v>0.68799999999999994</v>
      </c>
      <c r="H520" s="25">
        <f t="shared" si="62"/>
        <v>22.015999999999998</v>
      </c>
      <c r="I520" s="11" t="s">
        <v>641</v>
      </c>
    </row>
    <row r="521" spans="1:9" x14ac:dyDescent="0.25">
      <c r="A521" s="5">
        <v>520</v>
      </c>
      <c r="B521" s="6">
        <v>120002</v>
      </c>
      <c r="C521" s="21" t="s">
        <v>677</v>
      </c>
      <c r="D521" s="5" t="s">
        <v>675</v>
      </c>
      <c r="E521" s="8" t="s">
        <v>15</v>
      </c>
      <c r="F521" s="9" t="s">
        <v>643</v>
      </c>
      <c r="G521" s="10">
        <v>0.47399999999999998</v>
      </c>
      <c r="H521" s="25">
        <f t="shared" si="62"/>
        <v>15.167999999999999</v>
      </c>
      <c r="I521" s="11" t="s">
        <v>641</v>
      </c>
    </row>
    <row r="522" spans="1:9" x14ac:dyDescent="0.25">
      <c r="A522" s="5">
        <v>521</v>
      </c>
      <c r="B522" s="6">
        <v>120004</v>
      </c>
      <c r="C522" s="21" t="s">
        <v>678</v>
      </c>
      <c r="D522" s="5" t="s">
        <v>675</v>
      </c>
      <c r="E522" s="8" t="s">
        <v>15</v>
      </c>
      <c r="F522" s="9" t="s">
        <v>643</v>
      </c>
      <c r="G522" s="10">
        <v>2.7029999999999998</v>
      </c>
      <c r="H522" s="25">
        <f t="shared" si="62"/>
        <v>86.495999999999995</v>
      </c>
      <c r="I522" s="11" t="s">
        <v>641</v>
      </c>
    </row>
    <row r="523" spans="1:9" x14ac:dyDescent="0.25">
      <c r="A523" s="5">
        <v>522</v>
      </c>
      <c r="B523" s="6">
        <v>120005</v>
      </c>
      <c r="C523" s="21" t="s">
        <v>679</v>
      </c>
      <c r="D523" s="5" t="s">
        <v>675</v>
      </c>
      <c r="E523" s="8" t="s">
        <v>15</v>
      </c>
      <c r="F523" s="9" t="s">
        <v>643</v>
      </c>
      <c r="G523" s="10">
        <v>1.238</v>
      </c>
      <c r="H523" s="25">
        <f t="shared" si="62"/>
        <v>39.616</v>
      </c>
      <c r="I523" s="11" t="s">
        <v>641</v>
      </c>
    </row>
    <row r="524" spans="1:9" x14ac:dyDescent="0.25">
      <c r="A524" s="5">
        <v>523</v>
      </c>
      <c r="B524" s="6">
        <v>121001</v>
      </c>
      <c r="C524" s="21" t="s">
        <v>680</v>
      </c>
      <c r="D524" s="5" t="s">
        <v>681</v>
      </c>
      <c r="E524" s="8" t="s">
        <v>15</v>
      </c>
      <c r="F524" s="9" t="s">
        <v>643</v>
      </c>
      <c r="G524" s="10">
        <v>0.51700000000000002</v>
      </c>
      <c r="H524" s="25">
        <f t="shared" si="62"/>
        <v>16.544</v>
      </c>
      <c r="I524" s="11" t="s">
        <v>641</v>
      </c>
    </row>
    <row r="525" spans="1:9" x14ac:dyDescent="0.25">
      <c r="A525" s="5">
        <v>524</v>
      </c>
      <c r="B525" s="6">
        <v>121002</v>
      </c>
      <c r="C525" s="21" t="s">
        <v>682</v>
      </c>
      <c r="D525" s="5" t="s">
        <v>681</v>
      </c>
      <c r="E525" s="8" t="s">
        <v>15</v>
      </c>
      <c r="F525" s="9" t="s">
        <v>643</v>
      </c>
      <c r="G525" s="10">
        <v>0.80200000000000005</v>
      </c>
      <c r="H525" s="25">
        <f t="shared" si="62"/>
        <v>25.664000000000001</v>
      </c>
      <c r="I525" s="11" t="s">
        <v>641</v>
      </c>
    </row>
    <row r="526" spans="1:9" x14ac:dyDescent="0.25">
      <c r="A526" s="5">
        <v>525</v>
      </c>
      <c r="B526" s="6">
        <v>121003</v>
      </c>
      <c r="C526" s="21" t="s">
        <v>683</v>
      </c>
      <c r="D526" s="5" t="s">
        <v>681</v>
      </c>
      <c r="E526" s="8" t="s">
        <v>15</v>
      </c>
      <c r="F526" s="9" t="s">
        <v>643</v>
      </c>
      <c r="G526" s="10">
        <v>0.77600000000000002</v>
      </c>
      <c r="H526" s="25">
        <f t="shared" si="62"/>
        <v>24.832000000000001</v>
      </c>
      <c r="I526" s="11" t="s">
        <v>641</v>
      </c>
    </row>
    <row r="527" spans="1:9" x14ac:dyDescent="0.25">
      <c r="A527" s="5">
        <v>526</v>
      </c>
      <c r="B527" s="6">
        <v>121004</v>
      </c>
      <c r="C527" s="21" t="s">
        <v>684</v>
      </c>
      <c r="D527" s="5" t="s">
        <v>681</v>
      </c>
      <c r="E527" s="8" t="s">
        <v>15</v>
      </c>
      <c r="F527" s="9" t="s">
        <v>643</v>
      </c>
      <c r="G527" s="10">
        <v>0.78</v>
      </c>
      <c r="H527" s="25">
        <f t="shared" si="62"/>
        <v>24.96</v>
      </c>
      <c r="I527" s="11" t="s">
        <v>641</v>
      </c>
    </row>
    <row r="528" spans="1:9" x14ac:dyDescent="0.25">
      <c r="A528" s="5">
        <v>527</v>
      </c>
      <c r="B528" s="6">
        <v>121005</v>
      </c>
      <c r="C528" s="21" t="s">
        <v>685</v>
      </c>
      <c r="D528" s="5" t="s">
        <v>681</v>
      </c>
      <c r="E528" s="8" t="s">
        <v>15</v>
      </c>
      <c r="F528" s="9" t="s">
        <v>643</v>
      </c>
      <c r="G528" s="10">
        <v>0.77500000000000002</v>
      </c>
      <c r="H528" s="25">
        <f t="shared" si="62"/>
        <v>24.8</v>
      </c>
      <c r="I528" s="11" t="s">
        <v>641</v>
      </c>
    </row>
    <row r="529" spans="1:9" x14ac:dyDescent="0.25">
      <c r="A529" s="5">
        <v>528</v>
      </c>
      <c r="B529" s="6">
        <v>121006</v>
      </c>
      <c r="C529" s="21" t="s">
        <v>686</v>
      </c>
      <c r="D529" s="5" t="s">
        <v>681</v>
      </c>
      <c r="E529" s="8" t="s">
        <v>15</v>
      </c>
      <c r="F529" s="9" t="s">
        <v>643</v>
      </c>
      <c r="G529" s="10">
        <v>0.89200000000000002</v>
      </c>
      <c r="H529" s="25">
        <f t="shared" si="62"/>
        <v>28.544</v>
      </c>
      <c r="I529" s="11" t="s">
        <v>641</v>
      </c>
    </row>
    <row r="530" spans="1:9" x14ac:dyDescent="0.25">
      <c r="A530" s="5">
        <v>529</v>
      </c>
      <c r="B530" s="6">
        <v>121007</v>
      </c>
      <c r="C530" s="21" t="s">
        <v>687</v>
      </c>
      <c r="D530" s="5" t="s">
        <v>681</v>
      </c>
      <c r="E530" s="8" t="s">
        <v>15</v>
      </c>
      <c r="F530" s="9" t="s">
        <v>643</v>
      </c>
      <c r="G530" s="10">
        <v>0.41799999999999998</v>
      </c>
      <c r="H530" s="25">
        <f t="shared" si="62"/>
        <v>13.375999999999999</v>
      </c>
      <c r="I530" s="11" t="s">
        <v>641</v>
      </c>
    </row>
    <row r="531" spans="1:9" x14ac:dyDescent="0.25">
      <c r="A531" s="5">
        <v>530</v>
      </c>
      <c r="B531" s="6">
        <v>123001</v>
      </c>
      <c r="C531" s="21" t="s">
        <v>688</v>
      </c>
      <c r="D531" s="5" t="s">
        <v>681</v>
      </c>
      <c r="E531" s="8" t="s">
        <v>15</v>
      </c>
      <c r="F531" s="9" t="s">
        <v>20</v>
      </c>
      <c r="G531" s="10">
        <v>1.901</v>
      </c>
      <c r="H531" s="26">
        <f t="shared" ref="H531:H534" si="63">G531*22</f>
        <v>41.822000000000003</v>
      </c>
      <c r="I531" s="11" t="s">
        <v>641</v>
      </c>
    </row>
    <row r="532" spans="1:9" x14ac:dyDescent="0.25">
      <c r="A532" s="5">
        <v>531</v>
      </c>
      <c r="B532" s="6">
        <v>123002</v>
      </c>
      <c r="C532" s="21" t="s">
        <v>689</v>
      </c>
      <c r="D532" s="5" t="s">
        <v>681</v>
      </c>
      <c r="E532" s="8" t="s">
        <v>15</v>
      </c>
      <c r="F532" s="9" t="s">
        <v>20</v>
      </c>
      <c r="G532" s="10">
        <v>1.798</v>
      </c>
      <c r="H532" s="26">
        <f t="shared" si="63"/>
        <v>39.555999999999997</v>
      </c>
      <c r="I532" s="11" t="s">
        <v>641</v>
      </c>
    </row>
    <row r="533" spans="1:9" x14ac:dyDescent="0.25">
      <c r="A533" s="5">
        <v>532</v>
      </c>
      <c r="B533" s="6">
        <v>123004</v>
      </c>
      <c r="C533" s="21" t="s">
        <v>690</v>
      </c>
      <c r="D533" s="5" t="s">
        <v>681</v>
      </c>
      <c r="E533" s="8" t="s">
        <v>15</v>
      </c>
      <c r="F533" s="9" t="s">
        <v>20</v>
      </c>
      <c r="G533" s="10">
        <v>1.7030000000000001</v>
      </c>
      <c r="H533" s="26">
        <f t="shared" si="63"/>
        <v>37.466000000000001</v>
      </c>
      <c r="I533" s="11" t="s">
        <v>641</v>
      </c>
    </row>
    <row r="534" spans="1:9" x14ac:dyDescent="0.25">
      <c r="A534" s="5">
        <v>533</v>
      </c>
      <c r="B534" s="12">
        <v>123006</v>
      </c>
      <c r="C534" s="20" t="s">
        <v>691</v>
      </c>
      <c r="D534" s="14" t="s">
        <v>681</v>
      </c>
      <c r="E534" s="15" t="s">
        <v>15</v>
      </c>
      <c r="F534" s="16" t="s">
        <v>20</v>
      </c>
      <c r="G534" s="17">
        <v>0.35299999999999998</v>
      </c>
      <c r="H534" s="26">
        <f t="shared" si="63"/>
        <v>7.766</v>
      </c>
      <c r="I534" s="15" t="s">
        <v>641</v>
      </c>
    </row>
    <row r="535" spans="1:9" x14ac:dyDescent="0.25">
      <c r="A535" s="5">
        <v>534</v>
      </c>
      <c r="B535" s="12">
        <v>124001</v>
      </c>
      <c r="C535" s="20" t="s">
        <v>692</v>
      </c>
      <c r="D535" s="14" t="s">
        <v>693</v>
      </c>
      <c r="E535" s="15" t="s">
        <v>15</v>
      </c>
      <c r="F535" s="16" t="s">
        <v>643</v>
      </c>
      <c r="G535" s="17">
        <v>1.589</v>
      </c>
      <c r="H535" s="25">
        <f t="shared" ref="H535:H538" si="64">G535*32</f>
        <v>50.847999999999999</v>
      </c>
      <c r="I535" s="15" t="s">
        <v>641</v>
      </c>
    </row>
    <row r="536" spans="1:9" x14ac:dyDescent="0.25">
      <c r="A536" s="5">
        <v>535</v>
      </c>
      <c r="B536" s="12">
        <v>150007</v>
      </c>
      <c r="C536" s="20" t="s">
        <v>694</v>
      </c>
      <c r="D536" s="14" t="s">
        <v>695</v>
      </c>
      <c r="E536" s="15" t="s">
        <v>15</v>
      </c>
      <c r="F536" s="16" t="s">
        <v>643</v>
      </c>
      <c r="G536" s="17">
        <v>25.6</v>
      </c>
      <c r="H536" s="25">
        <f t="shared" si="64"/>
        <v>819.2</v>
      </c>
      <c r="I536" s="15" t="s">
        <v>696</v>
      </c>
    </row>
    <row r="537" spans="1:9" x14ac:dyDescent="0.25">
      <c r="A537" s="5">
        <v>536</v>
      </c>
      <c r="B537" s="12">
        <v>156006</v>
      </c>
      <c r="C537" s="20" t="s">
        <v>697</v>
      </c>
      <c r="D537" s="14" t="s">
        <v>698</v>
      </c>
      <c r="E537" s="15" t="s">
        <v>15</v>
      </c>
      <c r="F537" s="16" t="s">
        <v>643</v>
      </c>
      <c r="G537" s="17">
        <v>12.037000000000001</v>
      </c>
      <c r="H537" s="25">
        <f t="shared" si="64"/>
        <v>385.18400000000003</v>
      </c>
      <c r="I537" s="15" t="s">
        <v>696</v>
      </c>
    </row>
    <row r="538" spans="1:9" x14ac:dyDescent="0.25">
      <c r="A538" s="5">
        <v>537</v>
      </c>
      <c r="B538" s="12">
        <v>159001</v>
      </c>
      <c r="C538" s="20" t="s">
        <v>699</v>
      </c>
      <c r="D538" s="14" t="s">
        <v>698</v>
      </c>
      <c r="E538" s="15" t="s">
        <v>15</v>
      </c>
      <c r="F538" s="16" t="s">
        <v>643</v>
      </c>
      <c r="G538" s="17">
        <v>1.4239999999999999</v>
      </c>
      <c r="H538" s="25">
        <f t="shared" si="64"/>
        <v>45.567999999999998</v>
      </c>
      <c r="I538" s="15" t="s">
        <v>696</v>
      </c>
    </row>
    <row r="539" spans="1:9" x14ac:dyDescent="0.25">
      <c r="A539" s="5">
        <v>538</v>
      </c>
      <c r="B539" s="12">
        <v>160015</v>
      </c>
      <c r="C539" s="20" t="s">
        <v>700</v>
      </c>
      <c r="D539" s="14" t="s">
        <v>698</v>
      </c>
      <c r="E539" s="15" t="s">
        <v>15</v>
      </c>
      <c r="F539" s="16" t="s">
        <v>20</v>
      </c>
      <c r="G539" s="17">
        <v>0.54700000000000004</v>
      </c>
      <c r="H539" s="26">
        <f>G539*22</f>
        <v>12.034000000000001</v>
      </c>
      <c r="I539" s="15" t="s">
        <v>641</v>
      </c>
    </row>
    <row r="540" spans="1:9" x14ac:dyDescent="0.25">
      <c r="A540" s="5">
        <v>539</v>
      </c>
      <c r="B540" s="12">
        <v>171014</v>
      </c>
      <c r="C540" s="20" t="s">
        <v>701</v>
      </c>
      <c r="D540" s="14" t="s">
        <v>702</v>
      </c>
      <c r="E540" s="15" t="s">
        <v>15</v>
      </c>
      <c r="F540" s="16" t="s">
        <v>643</v>
      </c>
      <c r="G540" s="17">
        <v>4.2830000000000004</v>
      </c>
      <c r="H540" s="25">
        <f t="shared" ref="H540" si="65">G540*32</f>
        <v>137.05600000000001</v>
      </c>
      <c r="I540" s="15" t="s">
        <v>641</v>
      </c>
    </row>
    <row r="541" spans="1:9" x14ac:dyDescent="0.25">
      <c r="A541" s="5">
        <v>540</v>
      </c>
      <c r="B541" s="12">
        <v>184012</v>
      </c>
      <c r="C541" s="20" t="s">
        <v>703</v>
      </c>
      <c r="D541" s="14" t="s">
        <v>695</v>
      </c>
      <c r="E541" s="15" t="s">
        <v>15</v>
      </c>
      <c r="F541" s="16" t="s">
        <v>11</v>
      </c>
      <c r="G541" s="17">
        <v>12.547000000000001</v>
      </c>
      <c r="H541" s="25">
        <f t="shared" ref="H541" si="66">G541*30</f>
        <v>376.41</v>
      </c>
      <c r="I541" s="15" t="s">
        <v>696</v>
      </c>
    </row>
    <row r="542" spans="1:9" x14ac:dyDescent="0.25">
      <c r="A542" s="5">
        <v>541</v>
      </c>
      <c r="B542" s="12">
        <v>186004</v>
      </c>
      <c r="C542" s="20" t="s">
        <v>704</v>
      </c>
      <c r="D542" s="14" t="s">
        <v>705</v>
      </c>
      <c r="E542" s="15" t="s">
        <v>15</v>
      </c>
      <c r="F542" s="16" t="s">
        <v>20</v>
      </c>
      <c r="G542" s="17">
        <v>11.002000000000001</v>
      </c>
      <c r="H542" s="26">
        <f t="shared" ref="H542:H543" si="67">G542*22</f>
        <v>242.04400000000001</v>
      </c>
      <c r="I542" s="15" t="s">
        <v>696</v>
      </c>
    </row>
    <row r="543" spans="1:9" x14ac:dyDescent="0.25">
      <c r="A543" s="5">
        <v>542</v>
      </c>
      <c r="B543" s="12">
        <v>189010</v>
      </c>
      <c r="C543" s="20" t="s">
        <v>706</v>
      </c>
      <c r="D543" s="14" t="s">
        <v>705</v>
      </c>
      <c r="E543" s="15" t="s">
        <v>15</v>
      </c>
      <c r="F543" s="16" t="s">
        <v>20</v>
      </c>
      <c r="G543" s="17">
        <v>24.8</v>
      </c>
      <c r="H543" s="26">
        <f t="shared" si="67"/>
        <v>545.6</v>
      </c>
      <c r="I543" s="15" t="s">
        <v>696</v>
      </c>
    </row>
    <row r="544" spans="1:9" x14ac:dyDescent="0.25">
      <c r="A544" s="5">
        <v>543</v>
      </c>
      <c r="B544" s="12">
        <v>46036</v>
      </c>
      <c r="C544" s="20" t="s">
        <v>707</v>
      </c>
      <c r="D544" s="14" t="s">
        <v>302</v>
      </c>
      <c r="E544" s="15" t="s">
        <v>15</v>
      </c>
      <c r="F544" s="16" t="s">
        <v>643</v>
      </c>
      <c r="G544" s="17">
        <v>5.1230000000000002</v>
      </c>
      <c r="H544" s="25">
        <f t="shared" ref="H544" si="68">G544*32</f>
        <v>163.93600000000001</v>
      </c>
      <c r="I544" s="15" t="s">
        <v>696</v>
      </c>
    </row>
    <row r="545" spans="1:9" x14ac:dyDescent="0.25">
      <c r="A545" s="5">
        <v>544</v>
      </c>
      <c r="B545" s="12">
        <v>52001</v>
      </c>
      <c r="C545" s="20" t="s">
        <v>708</v>
      </c>
      <c r="D545" s="14" t="s">
        <v>302</v>
      </c>
      <c r="E545" s="15" t="s">
        <v>15</v>
      </c>
      <c r="F545" s="16" t="s">
        <v>11</v>
      </c>
      <c r="G545" s="17">
        <v>5</v>
      </c>
      <c r="H545" s="25">
        <f t="shared" ref="H545" si="69">G545*30</f>
        <v>150</v>
      </c>
      <c r="I545" s="15" t="s">
        <v>696</v>
      </c>
    </row>
    <row r="546" spans="1:9" x14ac:dyDescent="0.25">
      <c r="A546" s="5">
        <v>545</v>
      </c>
      <c r="B546" s="12">
        <v>63012</v>
      </c>
      <c r="C546" s="20" t="s">
        <v>709</v>
      </c>
      <c r="D546" s="14" t="s">
        <v>710</v>
      </c>
      <c r="E546" s="15" t="s">
        <v>15</v>
      </c>
      <c r="F546" s="16" t="s">
        <v>20</v>
      </c>
      <c r="G546" s="17">
        <v>6.6660000000000004</v>
      </c>
      <c r="H546" s="26">
        <f>G546*22</f>
        <v>146.65200000000002</v>
      </c>
      <c r="I546" s="15" t="s">
        <v>696</v>
      </c>
    </row>
    <row r="547" spans="1:9" x14ac:dyDescent="0.25">
      <c r="A547" s="5">
        <v>546</v>
      </c>
      <c r="B547" s="12">
        <v>65026</v>
      </c>
      <c r="C547" s="20" t="s">
        <v>711</v>
      </c>
      <c r="D547" s="14" t="s">
        <v>712</v>
      </c>
      <c r="E547" s="15" t="s">
        <v>15</v>
      </c>
      <c r="F547" s="16" t="s">
        <v>11</v>
      </c>
      <c r="G547" s="17">
        <v>4.8</v>
      </c>
      <c r="H547" s="25">
        <f t="shared" ref="H547" si="70">G547*30</f>
        <v>144</v>
      </c>
      <c r="I547" s="15" t="s">
        <v>696</v>
      </c>
    </row>
    <row r="548" spans="1:9" x14ac:dyDescent="0.25">
      <c r="A548" s="5">
        <v>547</v>
      </c>
      <c r="B548" s="12">
        <v>69007</v>
      </c>
      <c r="C548" s="20" t="s">
        <v>713</v>
      </c>
      <c r="D548" s="14" t="s">
        <v>714</v>
      </c>
      <c r="E548" s="15" t="s">
        <v>15</v>
      </c>
      <c r="F548" s="16" t="s">
        <v>20</v>
      </c>
      <c r="G548" s="17">
        <v>1.94</v>
      </c>
      <c r="H548" s="26">
        <f t="shared" ref="H548:H549" si="71">G548*22</f>
        <v>42.68</v>
      </c>
      <c r="I548" s="15" t="s">
        <v>696</v>
      </c>
    </row>
    <row r="549" spans="1:9" x14ac:dyDescent="0.25">
      <c r="A549" s="5">
        <v>548</v>
      </c>
      <c r="B549" s="12">
        <v>69008</v>
      </c>
      <c r="C549" s="20" t="s">
        <v>715</v>
      </c>
      <c r="D549" s="14" t="s">
        <v>714</v>
      </c>
      <c r="E549" s="15" t="s">
        <v>15</v>
      </c>
      <c r="F549" s="16" t="s">
        <v>20</v>
      </c>
      <c r="G549" s="17">
        <v>1.806</v>
      </c>
      <c r="H549" s="26">
        <f t="shared" si="71"/>
        <v>39.731999999999999</v>
      </c>
      <c r="I549" s="15" t="s">
        <v>696</v>
      </c>
    </row>
    <row r="550" spans="1:9" x14ac:dyDescent="0.25">
      <c r="A550" s="5">
        <v>549</v>
      </c>
      <c r="B550" s="6">
        <v>85010</v>
      </c>
      <c r="C550" s="21" t="s">
        <v>716</v>
      </c>
      <c r="D550" s="5" t="s">
        <v>613</v>
      </c>
      <c r="E550" s="8" t="s">
        <v>15</v>
      </c>
      <c r="F550" s="9" t="s">
        <v>643</v>
      </c>
      <c r="G550" s="10">
        <v>0.222</v>
      </c>
      <c r="H550" s="25">
        <f t="shared" ref="H550:H551" si="72">G550*32</f>
        <v>7.1040000000000001</v>
      </c>
      <c r="I550" s="11" t="s">
        <v>696</v>
      </c>
    </row>
    <row r="551" spans="1:9" x14ac:dyDescent="0.25">
      <c r="A551" s="5">
        <v>550</v>
      </c>
      <c r="B551" s="12">
        <v>89015</v>
      </c>
      <c r="C551" s="20" t="s">
        <v>717</v>
      </c>
      <c r="D551" s="14" t="s">
        <v>718</v>
      </c>
      <c r="E551" s="15" t="s">
        <v>15</v>
      </c>
      <c r="F551" s="16" t="s">
        <v>643</v>
      </c>
      <c r="G551" s="17">
        <v>10.002000000000001</v>
      </c>
      <c r="H551" s="25">
        <f t="shared" si="72"/>
        <v>320.06400000000002</v>
      </c>
      <c r="I551" s="15" t="s">
        <v>696</v>
      </c>
    </row>
    <row r="552" spans="1:9" x14ac:dyDescent="0.25">
      <c r="A552" s="5">
        <v>551</v>
      </c>
      <c r="B552" s="6">
        <v>63</v>
      </c>
      <c r="C552" s="21" t="s">
        <v>719</v>
      </c>
      <c r="D552" s="5" t="s">
        <v>524</v>
      </c>
      <c r="E552" s="8" t="s">
        <v>15</v>
      </c>
      <c r="F552" s="9" t="s">
        <v>20</v>
      </c>
      <c r="G552" s="10">
        <v>0.497</v>
      </c>
      <c r="H552" s="26">
        <f t="shared" ref="H552:H563" si="73">G552*22</f>
        <v>10.933999999999999</v>
      </c>
      <c r="I552" s="11" t="s">
        <v>720</v>
      </c>
    </row>
    <row r="553" spans="1:9" x14ac:dyDescent="0.25">
      <c r="A553" s="5">
        <v>552</v>
      </c>
      <c r="B553" s="6">
        <v>154</v>
      </c>
      <c r="C553" s="21" t="s">
        <v>721</v>
      </c>
      <c r="D553" s="5" t="s">
        <v>524</v>
      </c>
      <c r="E553" s="8" t="s">
        <v>15</v>
      </c>
      <c r="F553" s="9" t="s">
        <v>20</v>
      </c>
      <c r="G553" s="10">
        <v>1.8420000000000001</v>
      </c>
      <c r="H553" s="26">
        <f t="shared" si="73"/>
        <v>40.524000000000001</v>
      </c>
      <c r="I553" s="11" t="s">
        <v>720</v>
      </c>
    </row>
    <row r="554" spans="1:9" x14ac:dyDescent="0.25">
      <c r="A554" s="5">
        <v>553</v>
      </c>
      <c r="B554" s="12">
        <v>190</v>
      </c>
      <c r="C554" s="20" t="s">
        <v>722</v>
      </c>
      <c r="D554" s="14" t="s">
        <v>524</v>
      </c>
      <c r="E554" s="15" t="s">
        <v>15</v>
      </c>
      <c r="F554" s="16" t="s">
        <v>20</v>
      </c>
      <c r="G554" s="17">
        <v>4.53</v>
      </c>
      <c r="H554" s="26">
        <f t="shared" si="73"/>
        <v>99.660000000000011</v>
      </c>
      <c r="I554" s="15" t="s">
        <v>720</v>
      </c>
    </row>
    <row r="555" spans="1:9" x14ac:dyDescent="0.25">
      <c r="A555" s="5">
        <v>554</v>
      </c>
      <c r="B555" s="12">
        <v>200</v>
      </c>
      <c r="C555" s="20" t="s">
        <v>723</v>
      </c>
      <c r="D555" s="14" t="s">
        <v>524</v>
      </c>
      <c r="E555" s="15" t="s">
        <v>15</v>
      </c>
      <c r="F555" s="16" t="s">
        <v>20</v>
      </c>
      <c r="G555" s="17">
        <v>2.0419999999999998</v>
      </c>
      <c r="H555" s="26">
        <f t="shared" si="73"/>
        <v>44.923999999999992</v>
      </c>
      <c r="I555" s="15" t="s">
        <v>720</v>
      </c>
    </row>
    <row r="556" spans="1:9" x14ac:dyDescent="0.25">
      <c r="A556" s="5">
        <v>555</v>
      </c>
      <c r="B556" s="12">
        <v>101001</v>
      </c>
      <c r="C556" s="20" t="s">
        <v>724</v>
      </c>
      <c r="D556" s="14" t="s">
        <v>14</v>
      </c>
      <c r="E556" s="15" t="s">
        <v>15</v>
      </c>
      <c r="F556" s="16" t="s">
        <v>20</v>
      </c>
      <c r="G556" s="17">
        <v>33.789000000000001</v>
      </c>
      <c r="H556" s="26">
        <f t="shared" si="73"/>
        <v>743.35800000000006</v>
      </c>
      <c r="I556" s="15" t="s">
        <v>720</v>
      </c>
    </row>
    <row r="557" spans="1:9" x14ac:dyDescent="0.25">
      <c r="A557" s="5">
        <v>556</v>
      </c>
      <c r="B557" s="12">
        <v>102001</v>
      </c>
      <c r="C557" s="20" t="s">
        <v>725</v>
      </c>
      <c r="D557" s="14" t="s">
        <v>14</v>
      </c>
      <c r="E557" s="15" t="s">
        <v>15</v>
      </c>
      <c r="F557" s="16" t="s">
        <v>20</v>
      </c>
      <c r="G557" s="17">
        <v>27.53</v>
      </c>
      <c r="H557" s="26">
        <f t="shared" si="73"/>
        <v>605.66000000000008</v>
      </c>
      <c r="I557" s="15" t="s">
        <v>720</v>
      </c>
    </row>
    <row r="558" spans="1:9" x14ac:dyDescent="0.25">
      <c r="A558" s="5">
        <v>557</v>
      </c>
      <c r="B558" s="12">
        <v>104002</v>
      </c>
      <c r="C558" s="20" t="s">
        <v>726</v>
      </c>
      <c r="D558" s="14" t="s">
        <v>14</v>
      </c>
      <c r="E558" s="15" t="s">
        <v>15</v>
      </c>
      <c r="F558" s="16" t="s">
        <v>20</v>
      </c>
      <c r="G558" s="17">
        <v>51.206000000000003</v>
      </c>
      <c r="H558" s="26">
        <f t="shared" si="73"/>
        <v>1126.5320000000002</v>
      </c>
      <c r="I558" s="15" t="s">
        <v>720</v>
      </c>
    </row>
    <row r="559" spans="1:9" x14ac:dyDescent="0.25">
      <c r="A559" s="5">
        <v>558</v>
      </c>
      <c r="B559" s="12">
        <v>107003</v>
      </c>
      <c r="C559" s="20" t="s">
        <v>727</v>
      </c>
      <c r="D559" s="14" t="s">
        <v>728</v>
      </c>
      <c r="E559" s="15" t="s">
        <v>15</v>
      </c>
      <c r="F559" s="16" t="s">
        <v>20</v>
      </c>
      <c r="G559" s="17">
        <v>35.802</v>
      </c>
      <c r="H559" s="26">
        <f t="shared" si="73"/>
        <v>787.64400000000001</v>
      </c>
      <c r="I559" s="15" t="s">
        <v>720</v>
      </c>
    </row>
    <row r="560" spans="1:9" x14ac:dyDescent="0.25">
      <c r="A560" s="5">
        <v>559</v>
      </c>
      <c r="B560" s="12">
        <v>114011</v>
      </c>
      <c r="C560" s="20" t="s">
        <v>729</v>
      </c>
      <c r="D560" s="14" t="s">
        <v>600</v>
      </c>
      <c r="E560" s="15" t="s">
        <v>15</v>
      </c>
      <c r="F560" s="16" t="s">
        <v>20</v>
      </c>
      <c r="G560" s="17">
        <v>1.59</v>
      </c>
      <c r="H560" s="26">
        <f t="shared" si="73"/>
        <v>34.980000000000004</v>
      </c>
      <c r="I560" s="15" t="s">
        <v>720</v>
      </c>
    </row>
    <row r="561" spans="1:9" x14ac:dyDescent="0.25">
      <c r="A561" s="5">
        <v>560</v>
      </c>
      <c r="B561" s="12">
        <v>114012</v>
      </c>
      <c r="C561" s="20" t="s">
        <v>730</v>
      </c>
      <c r="D561" s="14" t="s">
        <v>600</v>
      </c>
      <c r="E561" s="15" t="s">
        <v>15</v>
      </c>
      <c r="F561" s="16" t="s">
        <v>20</v>
      </c>
      <c r="G561" s="17">
        <v>0.97</v>
      </c>
      <c r="H561" s="26">
        <f t="shared" si="73"/>
        <v>21.34</v>
      </c>
      <c r="I561" s="15" t="s">
        <v>720</v>
      </c>
    </row>
    <row r="562" spans="1:9" x14ac:dyDescent="0.25">
      <c r="A562" s="5">
        <v>561</v>
      </c>
      <c r="B562" s="6">
        <v>127008</v>
      </c>
      <c r="C562" s="21" t="s">
        <v>731</v>
      </c>
      <c r="D562" s="5" t="s">
        <v>732</v>
      </c>
      <c r="E562" s="8" t="s">
        <v>15</v>
      </c>
      <c r="F562" s="9" t="s">
        <v>20</v>
      </c>
      <c r="G562" s="10">
        <v>0.30299999999999999</v>
      </c>
      <c r="H562" s="26">
        <f t="shared" si="73"/>
        <v>6.6659999999999995</v>
      </c>
      <c r="I562" s="11" t="s">
        <v>720</v>
      </c>
    </row>
    <row r="563" spans="1:9" x14ac:dyDescent="0.25">
      <c r="A563" s="5">
        <v>562</v>
      </c>
      <c r="B563" s="6">
        <v>132001</v>
      </c>
      <c r="C563" s="21" t="s">
        <v>733</v>
      </c>
      <c r="D563" s="5" t="s">
        <v>734</v>
      </c>
      <c r="E563" s="8" t="s">
        <v>15</v>
      </c>
      <c r="F563" s="9" t="s">
        <v>20</v>
      </c>
      <c r="G563" s="10">
        <v>27.001999999999999</v>
      </c>
      <c r="H563" s="26">
        <f t="shared" si="73"/>
        <v>594.04399999999998</v>
      </c>
      <c r="I563" s="11" t="s">
        <v>720</v>
      </c>
    </row>
    <row r="564" spans="1:9" x14ac:dyDescent="0.25">
      <c r="A564" s="5">
        <v>563</v>
      </c>
      <c r="B564" s="12">
        <v>135003</v>
      </c>
      <c r="C564" s="20" t="s">
        <v>735</v>
      </c>
      <c r="D564" s="14" t="s">
        <v>581</v>
      </c>
      <c r="E564" s="15" t="s">
        <v>15</v>
      </c>
      <c r="F564" s="16" t="s">
        <v>11</v>
      </c>
      <c r="G564" s="17">
        <v>11.64</v>
      </c>
      <c r="H564" s="25">
        <f t="shared" ref="H564:H598" si="74">G564*30</f>
        <v>349.20000000000005</v>
      </c>
      <c r="I564" s="15" t="s">
        <v>720</v>
      </c>
    </row>
    <row r="565" spans="1:9" x14ac:dyDescent="0.25">
      <c r="A565" s="5">
        <v>564</v>
      </c>
      <c r="B565" s="12">
        <v>139001</v>
      </c>
      <c r="C565" s="20" t="s">
        <v>736</v>
      </c>
      <c r="D565" s="14" t="s">
        <v>737</v>
      </c>
      <c r="E565" s="15" t="s">
        <v>15</v>
      </c>
      <c r="F565" s="16" t="s">
        <v>11</v>
      </c>
      <c r="G565" s="17">
        <v>4</v>
      </c>
      <c r="H565" s="25">
        <f t="shared" si="74"/>
        <v>120</v>
      </c>
      <c r="I565" s="15" t="s">
        <v>720</v>
      </c>
    </row>
    <row r="566" spans="1:9" x14ac:dyDescent="0.25">
      <c r="A566" s="5">
        <v>565</v>
      </c>
      <c r="B566" s="12">
        <v>143003</v>
      </c>
      <c r="C566" s="20" t="s">
        <v>738</v>
      </c>
      <c r="D566" s="14" t="s">
        <v>728</v>
      </c>
      <c r="E566" s="15" t="s">
        <v>15</v>
      </c>
      <c r="F566" s="16" t="s">
        <v>11</v>
      </c>
      <c r="G566" s="17">
        <v>2</v>
      </c>
      <c r="H566" s="25">
        <f t="shared" si="74"/>
        <v>60</v>
      </c>
      <c r="I566" s="15" t="s">
        <v>720</v>
      </c>
    </row>
    <row r="567" spans="1:9" x14ac:dyDescent="0.25">
      <c r="A567" s="5">
        <v>566</v>
      </c>
      <c r="B567" s="12">
        <v>143005</v>
      </c>
      <c r="C567" s="20" t="s">
        <v>739</v>
      </c>
      <c r="D567" s="14" t="s">
        <v>728</v>
      </c>
      <c r="E567" s="15" t="s">
        <v>15</v>
      </c>
      <c r="F567" s="16" t="s">
        <v>11</v>
      </c>
      <c r="G567" s="17">
        <v>0.93</v>
      </c>
      <c r="H567" s="25">
        <f t="shared" si="74"/>
        <v>27.900000000000002</v>
      </c>
      <c r="I567" s="15" t="s">
        <v>720</v>
      </c>
    </row>
    <row r="568" spans="1:9" x14ac:dyDescent="0.25">
      <c r="A568" s="5">
        <v>567</v>
      </c>
      <c r="B568" s="12">
        <v>144003</v>
      </c>
      <c r="C568" s="20" t="s">
        <v>740</v>
      </c>
      <c r="D568" s="14" t="s">
        <v>728</v>
      </c>
      <c r="E568" s="15" t="s">
        <v>15</v>
      </c>
      <c r="F568" s="16" t="s">
        <v>11</v>
      </c>
      <c r="G568" s="17">
        <v>1.9359999999999999</v>
      </c>
      <c r="H568" s="25">
        <f t="shared" si="74"/>
        <v>58.08</v>
      </c>
      <c r="I568" s="15" t="s">
        <v>720</v>
      </c>
    </row>
    <row r="569" spans="1:9" x14ac:dyDescent="0.25">
      <c r="A569" s="5">
        <v>568</v>
      </c>
      <c r="B569" s="12">
        <v>146014</v>
      </c>
      <c r="C569" s="20" t="s">
        <v>741</v>
      </c>
      <c r="D569" s="14" t="s">
        <v>742</v>
      </c>
      <c r="E569" s="15" t="s">
        <v>15</v>
      </c>
      <c r="F569" s="16" t="s">
        <v>11</v>
      </c>
      <c r="G569" s="17">
        <v>6.407</v>
      </c>
      <c r="H569" s="25">
        <f t="shared" si="74"/>
        <v>192.21</v>
      </c>
      <c r="I569" s="15" t="s">
        <v>720</v>
      </c>
    </row>
    <row r="570" spans="1:9" x14ac:dyDescent="0.25">
      <c r="A570" s="5">
        <v>569</v>
      </c>
      <c r="B570" s="12">
        <v>149003</v>
      </c>
      <c r="C570" s="20" t="s">
        <v>743</v>
      </c>
      <c r="D570" s="14" t="s">
        <v>668</v>
      </c>
      <c r="E570" s="15" t="s">
        <v>15</v>
      </c>
      <c r="F570" s="16" t="s">
        <v>11</v>
      </c>
      <c r="G570" s="17">
        <v>3.5</v>
      </c>
      <c r="H570" s="25">
        <f t="shared" si="74"/>
        <v>105</v>
      </c>
      <c r="I570" s="15" t="s">
        <v>720</v>
      </c>
    </row>
    <row r="571" spans="1:9" x14ac:dyDescent="0.25">
      <c r="A571" s="5">
        <v>570</v>
      </c>
      <c r="B571" s="12">
        <v>155029</v>
      </c>
      <c r="C571" s="20" t="s">
        <v>744</v>
      </c>
      <c r="D571" s="14" t="s">
        <v>745</v>
      </c>
      <c r="E571" s="15" t="s">
        <v>15</v>
      </c>
      <c r="F571" s="16" t="s">
        <v>11</v>
      </c>
      <c r="G571" s="17">
        <v>0.2</v>
      </c>
      <c r="H571" s="25">
        <f t="shared" si="74"/>
        <v>6</v>
      </c>
      <c r="I571" s="15" t="s">
        <v>720</v>
      </c>
    </row>
    <row r="572" spans="1:9" x14ac:dyDescent="0.25">
      <c r="A572" s="5">
        <v>571</v>
      </c>
      <c r="B572" s="12">
        <v>157017</v>
      </c>
      <c r="C572" s="20" t="s">
        <v>746</v>
      </c>
      <c r="D572" s="14" t="s">
        <v>745</v>
      </c>
      <c r="E572" s="15" t="s">
        <v>15</v>
      </c>
      <c r="F572" s="16" t="s">
        <v>11</v>
      </c>
      <c r="G572" s="17">
        <v>0.19400000000000001</v>
      </c>
      <c r="H572" s="25">
        <f t="shared" si="74"/>
        <v>5.82</v>
      </c>
      <c r="I572" s="15" t="s">
        <v>720</v>
      </c>
    </row>
    <row r="573" spans="1:9" x14ac:dyDescent="0.25">
      <c r="A573" s="5">
        <v>572</v>
      </c>
      <c r="B573" s="12">
        <v>158016</v>
      </c>
      <c r="C573" s="20" t="s">
        <v>747</v>
      </c>
      <c r="D573" s="14" t="s">
        <v>745</v>
      </c>
      <c r="E573" s="15" t="s">
        <v>15</v>
      </c>
      <c r="F573" s="16" t="s">
        <v>11</v>
      </c>
      <c r="G573" s="17">
        <v>2</v>
      </c>
      <c r="H573" s="25">
        <f t="shared" si="74"/>
        <v>60</v>
      </c>
      <c r="I573" s="15" t="s">
        <v>720</v>
      </c>
    </row>
    <row r="574" spans="1:9" x14ac:dyDescent="0.25">
      <c r="A574" s="5">
        <v>573</v>
      </c>
      <c r="B574" s="12">
        <v>161004</v>
      </c>
      <c r="C574" s="20" t="s">
        <v>748</v>
      </c>
      <c r="D574" s="14" t="s">
        <v>613</v>
      </c>
      <c r="E574" s="15" t="s">
        <v>384</v>
      </c>
      <c r="F574" s="16" t="s">
        <v>11</v>
      </c>
      <c r="G574" s="17">
        <v>0.30199999999999999</v>
      </c>
      <c r="H574" s="25">
        <f t="shared" si="74"/>
        <v>9.06</v>
      </c>
      <c r="I574" s="15" t="s">
        <v>720</v>
      </c>
    </row>
    <row r="575" spans="1:9" x14ac:dyDescent="0.25">
      <c r="A575" s="5">
        <v>574</v>
      </c>
      <c r="B575" s="12">
        <v>161012</v>
      </c>
      <c r="C575" s="20" t="s">
        <v>749</v>
      </c>
      <c r="D575" s="14" t="s">
        <v>613</v>
      </c>
      <c r="E575" s="15" t="s">
        <v>384</v>
      </c>
      <c r="F575" s="16" t="s">
        <v>11</v>
      </c>
      <c r="G575" s="17">
        <v>1</v>
      </c>
      <c r="H575" s="25">
        <f t="shared" si="74"/>
        <v>30</v>
      </c>
      <c r="I575" s="15" t="s">
        <v>720</v>
      </c>
    </row>
    <row r="576" spans="1:9" x14ac:dyDescent="0.25">
      <c r="A576" s="5">
        <v>575</v>
      </c>
      <c r="B576" s="12">
        <v>161015</v>
      </c>
      <c r="C576" s="20" t="s">
        <v>750</v>
      </c>
      <c r="D576" s="14" t="s">
        <v>613</v>
      </c>
      <c r="E576" s="15" t="s">
        <v>384</v>
      </c>
      <c r="F576" s="16" t="s">
        <v>11</v>
      </c>
      <c r="G576" s="17">
        <v>1</v>
      </c>
      <c r="H576" s="25">
        <f t="shared" si="74"/>
        <v>30</v>
      </c>
      <c r="I576" s="15" t="s">
        <v>720</v>
      </c>
    </row>
    <row r="577" spans="1:9" x14ac:dyDescent="0.25">
      <c r="A577" s="5">
        <v>576</v>
      </c>
      <c r="B577" s="12">
        <v>161022</v>
      </c>
      <c r="C577" s="20" t="s">
        <v>751</v>
      </c>
      <c r="D577" s="14" t="s">
        <v>613</v>
      </c>
      <c r="E577" s="15" t="s">
        <v>384</v>
      </c>
      <c r="F577" s="16" t="s">
        <v>11</v>
      </c>
      <c r="G577" s="17">
        <v>0.5</v>
      </c>
      <c r="H577" s="25">
        <f t="shared" si="74"/>
        <v>15</v>
      </c>
      <c r="I577" s="15" t="s">
        <v>720</v>
      </c>
    </row>
    <row r="578" spans="1:9" x14ac:dyDescent="0.25">
      <c r="A578" s="5">
        <v>577</v>
      </c>
      <c r="B578" s="12">
        <v>162002</v>
      </c>
      <c r="C578" s="20" t="s">
        <v>752</v>
      </c>
      <c r="D578" s="14" t="s">
        <v>613</v>
      </c>
      <c r="E578" s="15" t="s">
        <v>384</v>
      </c>
      <c r="F578" s="16" t="s">
        <v>11</v>
      </c>
      <c r="G578" s="17">
        <v>1</v>
      </c>
      <c r="H578" s="25">
        <f t="shared" si="74"/>
        <v>30</v>
      </c>
      <c r="I578" s="15" t="s">
        <v>720</v>
      </c>
    </row>
    <row r="579" spans="1:9" x14ac:dyDescent="0.25">
      <c r="A579" s="5">
        <v>578</v>
      </c>
      <c r="B579" s="12">
        <v>162011</v>
      </c>
      <c r="C579" s="20" t="s">
        <v>753</v>
      </c>
      <c r="D579" s="14" t="s">
        <v>613</v>
      </c>
      <c r="E579" s="15" t="s">
        <v>384</v>
      </c>
      <c r="F579" s="16" t="s">
        <v>11</v>
      </c>
      <c r="G579" s="17">
        <v>1</v>
      </c>
      <c r="H579" s="25">
        <f t="shared" si="74"/>
        <v>30</v>
      </c>
      <c r="I579" s="15" t="s">
        <v>720</v>
      </c>
    </row>
    <row r="580" spans="1:9" x14ac:dyDescent="0.25">
      <c r="A580" s="5">
        <v>579</v>
      </c>
      <c r="B580" s="12">
        <v>162012</v>
      </c>
      <c r="C580" s="20" t="s">
        <v>754</v>
      </c>
      <c r="D580" s="14" t="s">
        <v>613</v>
      </c>
      <c r="E580" s="15" t="s">
        <v>384</v>
      </c>
      <c r="F580" s="16" t="s">
        <v>11</v>
      </c>
      <c r="G580" s="17">
        <v>0.5</v>
      </c>
      <c r="H580" s="25">
        <f t="shared" si="74"/>
        <v>15</v>
      </c>
      <c r="I580" s="15" t="s">
        <v>720</v>
      </c>
    </row>
    <row r="581" spans="1:9" x14ac:dyDescent="0.25">
      <c r="A581" s="5">
        <v>580</v>
      </c>
      <c r="B581" s="12">
        <v>162018</v>
      </c>
      <c r="C581" s="20" t="s">
        <v>755</v>
      </c>
      <c r="D581" s="14" t="s">
        <v>613</v>
      </c>
      <c r="E581" s="15" t="s">
        <v>384</v>
      </c>
      <c r="F581" s="16" t="s">
        <v>11</v>
      </c>
      <c r="G581" s="17">
        <v>0.999</v>
      </c>
      <c r="H581" s="25">
        <f t="shared" si="74"/>
        <v>29.97</v>
      </c>
      <c r="I581" s="15" t="s">
        <v>720</v>
      </c>
    </row>
    <row r="582" spans="1:9" x14ac:dyDescent="0.25">
      <c r="A582" s="5">
        <v>581</v>
      </c>
      <c r="B582" s="12">
        <v>162025</v>
      </c>
      <c r="C582" s="20" t="s">
        <v>756</v>
      </c>
      <c r="D582" s="14" t="s">
        <v>613</v>
      </c>
      <c r="E582" s="15" t="s">
        <v>384</v>
      </c>
      <c r="F582" s="16" t="s">
        <v>11</v>
      </c>
      <c r="G582" s="17">
        <v>0.5</v>
      </c>
      <c r="H582" s="25">
        <f t="shared" si="74"/>
        <v>15</v>
      </c>
      <c r="I582" s="15" t="s">
        <v>720</v>
      </c>
    </row>
    <row r="583" spans="1:9" x14ac:dyDescent="0.25">
      <c r="A583" s="5">
        <v>582</v>
      </c>
      <c r="B583" s="12">
        <v>162028</v>
      </c>
      <c r="C583" s="20" t="s">
        <v>757</v>
      </c>
      <c r="D583" s="14" t="s">
        <v>613</v>
      </c>
      <c r="E583" s="15" t="s">
        <v>384</v>
      </c>
      <c r="F583" s="16" t="s">
        <v>11</v>
      </c>
      <c r="G583" s="17">
        <v>1.103</v>
      </c>
      <c r="H583" s="25">
        <f t="shared" si="74"/>
        <v>33.089999999999996</v>
      </c>
      <c r="I583" s="15" t="s">
        <v>720</v>
      </c>
    </row>
    <row r="584" spans="1:9" x14ac:dyDescent="0.25">
      <c r="A584" s="5">
        <v>583</v>
      </c>
      <c r="B584" s="12">
        <v>172004</v>
      </c>
      <c r="C584" s="20" t="s">
        <v>758</v>
      </c>
      <c r="D584" s="14" t="s">
        <v>759</v>
      </c>
      <c r="E584" s="15" t="s">
        <v>15</v>
      </c>
      <c r="F584" s="16" t="s">
        <v>11</v>
      </c>
      <c r="G584" s="17">
        <v>5.399</v>
      </c>
      <c r="H584" s="25">
        <f t="shared" si="74"/>
        <v>161.97</v>
      </c>
      <c r="I584" s="15" t="s">
        <v>720</v>
      </c>
    </row>
    <row r="585" spans="1:9" x14ac:dyDescent="0.25">
      <c r="A585" s="5">
        <v>584</v>
      </c>
      <c r="B585" s="12">
        <v>172010</v>
      </c>
      <c r="C585" s="20" t="s">
        <v>760</v>
      </c>
      <c r="D585" s="14" t="s">
        <v>759</v>
      </c>
      <c r="E585" s="15" t="s">
        <v>15</v>
      </c>
      <c r="F585" s="16" t="s">
        <v>11</v>
      </c>
      <c r="G585" s="17">
        <v>0.68799999999999994</v>
      </c>
      <c r="H585" s="25">
        <f t="shared" si="74"/>
        <v>20.639999999999997</v>
      </c>
      <c r="I585" s="15" t="s">
        <v>720</v>
      </c>
    </row>
    <row r="586" spans="1:9" x14ac:dyDescent="0.25">
      <c r="A586" s="5">
        <v>585</v>
      </c>
      <c r="B586" s="12">
        <v>175001</v>
      </c>
      <c r="C586" s="20" t="s">
        <v>761</v>
      </c>
      <c r="D586" s="14" t="s">
        <v>100</v>
      </c>
      <c r="E586" s="15" t="s">
        <v>15</v>
      </c>
      <c r="F586" s="16" t="s">
        <v>11</v>
      </c>
      <c r="G586" s="17">
        <v>34.707999999999998</v>
      </c>
      <c r="H586" s="25">
        <f t="shared" si="74"/>
        <v>1041.24</v>
      </c>
      <c r="I586" s="15" t="s">
        <v>720</v>
      </c>
    </row>
    <row r="587" spans="1:9" x14ac:dyDescent="0.25">
      <c r="A587" s="5">
        <v>586</v>
      </c>
      <c r="B587" s="12">
        <v>179007</v>
      </c>
      <c r="C587" s="20" t="s">
        <v>762</v>
      </c>
      <c r="D587" s="14" t="s">
        <v>759</v>
      </c>
      <c r="E587" s="15" t="s">
        <v>15</v>
      </c>
      <c r="F587" s="16" t="s">
        <v>11</v>
      </c>
      <c r="G587" s="17">
        <v>3.2610000000000001</v>
      </c>
      <c r="H587" s="25">
        <f t="shared" si="74"/>
        <v>97.83</v>
      </c>
      <c r="I587" s="15" t="s">
        <v>720</v>
      </c>
    </row>
    <row r="588" spans="1:9" x14ac:dyDescent="0.25">
      <c r="A588" s="5">
        <v>587</v>
      </c>
      <c r="B588" s="12">
        <v>185024</v>
      </c>
      <c r="C588" s="20" t="s">
        <v>763</v>
      </c>
      <c r="D588" s="14" t="s">
        <v>764</v>
      </c>
      <c r="E588" s="15" t="s">
        <v>15</v>
      </c>
      <c r="F588" s="16" t="s">
        <v>11</v>
      </c>
      <c r="G588" s="17">
        <v>1.0629999999999999</v>
      </c>
      <c r="H588" s="25">
        <f t="shared" si="74"/>
        <v>31.889999999999997</v>
      </c>
      <c r="I588" s="15" t="s">
        <v>720</v>
      </c>
    </row>
    <row r="589" spans="1:9" x14ac:dyDescent="0.25">
      <c r="A589" s="5">
        <v>588</v>
      </c>
      <c r="B589" s="12">
        <v>187008</v>
      </c>
      <c r="C589" s="20" t="s">
        <v>765</v>
      </c>
      <c r="D589" s="14" t="s">
        <v>759</v>
      </c>
      <c r="E589" s="15" t="s">
        <v>15</v>
      </c>
      <c r="F589" s="16" t="s">
        <v>11</v>
      </c>
      <c r="G589" s="17">
        <v>2.7869999999999999</v>
      </c>
      <c r="H589" s="25">
        <f t="shared" si="74"/>
        <v>83.61</v>
      </c>
      <c r="I589" s="15" t="s">
        <v>720</v>
      </c>
    </row>
    <row r="590" spans="1:9" x14ac:dyDescent="0.25">
      <c r="A590" s="5">
        <v>589</v>
      </c>
      <c r="B590" s="12">
        <v>187009</v>
      </c>
      <c r="C590" s="20" t="s">
        <v>766</v>
      </c>
      <c r="D590" s="14" t="s">
        <v>759</v>
      </c>
      <c r="E590" s="15" t="s">
        <v>15</v>
      </c>
      <c r="F590" s="16" t="s">
        <v>11</v>
      </c>
      <c r="G590" s="17">
        <v>2.081</v>
      </c>
      <c r="H590" s="25">
        <f t="shared" si="74"/>
        <v>62.43</v>
      </c>
      <c r="I590" s="15" t="s">
        <v>720</v>
      </c>
    </row>
    <row r="591" spans="1:9" x14ac:dyDescent="0.25">
      <c r="A591" s="5">
        <v>590</v>
      </c>
      <c r="B591" s="12">
        <v>187010</v>
      </c>
      <c r="C591" s="20" t="s">
        <v>767</v>
      </c>
      <c r="D591" s="14" t="s">
        <v>759</v>
      </c>
      <c r="E591" s="15" t="s">
        <v>15</v>
      </c>
      <c r="F591" s="16" t="s">
        <v>11</v>
      </c>
      <c r="G591" s="17">
        <v>0.60099999999999998</v>
      </c>
      <c r="H591" s="25">
        <f t="shared" si="74"/>
        <v>18.03</v>
      </c>
      <c r="I591" s="15" t="s">
        <v>720</v>
      </c>
    </row>
    <row r="592" spans="1:9" x14ac:dyDescent="0.25">
      <c r="A592" s="5">
        <v>591</v>
      </c>
      <c r="B592" s="12">
        <v>188008</v>
      </c>
      <c r="C592" s="20" t="s">
        <v>768</v>
      </c>
      <c r="D592" s="14" t="s">
        <v>285</v>
      </c>
      <c r="E592" s="15" t="s">
        <v>15</v>
      </c>
      <c r="F592" s="16" t="s">
        <v>11</v>
      </c>
      <c r="G592" s="17">
        <v>2</v>
      </c>
      <c r="H592" s="25">
        <f t="shared" si="74"/>
        <v>60</v>
      </c>
      <c r="I592" s="15" t="s">
        <v>720</v>
      </c>
    </row>
    <row r="593" spans="1:9" x14ac:dyDescent="0.25">
      <c r="A593" s="5">
        <v>592</v>
      </c>
      <c r="B593" s="12">
        <v>190008</v>
      </c>
      <c r="C593" s="20" t="s">
        <v>769</v>
      </c>
      <c r="D593" s="14" t="s">
        <v>285</v>
      </c>
      <c r="E593" s="15" t="s">
        <v>15</v>
      </c>
      <c r="F593" s="16" t="s">
        <v>11</v>
      </c>
      <c r="G593" s="17">
        <v>1.6</v>
      </c>
      <c r="H593" s="25">
        <f t="shared" si="74"/>
        <v>48</v>
      </c>
      <c r="I593" s="15" t="s">
        <v>720</v>
      </c>
    </row>
    <row r="594" spans="1:9" x14ac:dyDescent="0.25">
      <c r="A594" s="5">
        <v>593</v>
      </c>
      <c r="B594" s="12">
        <v>190010</v>
      </c>
      <c r="C594" s="20" t="s">
        <v>770</v>
      </c>
      <c r="D594" s="14" t="s">
        <v>285</v>
      </c>
      <c r="E594" s="15" t="s">
        <v>15</v>
      </c>
      <c r="F594" s="16" t="s">
        <v>11</v>
      </c>
      <c r="G594" s="17">
        <v>1.2010000000000001</v>
      </c>
      <c r="H594" s="25">
        <f t="shared" si="74"/>
        <v>36.03</v>
      </c>
      <c r="I594" s="15" t="s">
        <v>720</v>
      </c>
    </row>
    <row r="595" spans="1:9" x14ac:dyDescent="0.25">
      <c r="A595" s="5">
        <v>594</v>
      </c>
      <c r="B595" s="12">
        <v>190011</v>
      </c>
      <c r="C595" s="20" t="s">
        <v>771</v>
      </c>
      <c r="D595" s="14" t="s">
        <v>285</v>
      </c>
      <c r="E595" s="15" t="s">
        <v>15</v>
      </c>
      <c r="F595" s="16" t="s">
        <v>11</v>
      </c>
      <c r="G595" s="17">
        <v>3.9950000000000001</v>
      </c>
      <c r="H595" s="25">
        <f t="shared" si="74"/>
        <v>119.85000000000001</v>
      </c>
      <c r="I595" s="15" t="s">
        <v>720</v>
      </c>
    </row>
    <row r="596" spans="1:9" x14ac:dyDescent="0.25">
      <c r="A596" s="5">
        <v>595</v>
      </c>
      <c r="B596" s="12">
        <v>193001</v>
      </c>
      <c r="C596" s="20" t="s">
        <v>772</v>
      </c>
      <c r="D596" s="14" t="s">
        <v>285</v>
      </c>
      <c r="E596" s="15" t="s">
        <v>15</v>
      </c>
      <c r="F596" s="16" t="s">
        <v>11</v>
      </c>
      <c r="G596" s="17">
        <v>4.4000000000000004</v>
      </c>
      <c r="H596" s="25">
        <f t="shared" si="74"/>
        <v>132</v>
      </c>
      <c r="I596" s="15" t="s">
        <v>720</v>
      </c>
    </row>
    <row r="597" spans="1:9" x14ac:dyDescent="0.25">
      <c r="A597" s="5">
        <v>596</v>
      </c>
      <c r="B597" s="12">
        <v>193004</v>
      </c>
      <c r="C597" s="20" t="s">
        <v>773</v>
      </c>
      <c r="D597" s="14" t="s">
        <v>285</v>
      </c>
      <c r="E597" s="15" t="s">
        <v>15</v>
      </c>
      <c r="F597" s="16" t="s">
        <v>11</v>
      </c>
      <c r="G597" s="17">
        <v>1.6819999999999999</v>
      </c>
      <c r="H597" s="25">
        <f t="shared" si="74"/>
        <v>50.46</v>
      </c>
      <c r="I597" s="15" t="s">
        <v>720</v>
      </c>
    </row>
    <row r="598" spans="1:9" x14ac:dyDescent="0.25">
      <c r="A598" s="5">
        <v>597</v>
      </c>
      <c r="B598" s="12">
        <v>523</v>
      </c>
      <c r="C598" s="20" t="s">
        <v>774</v>
      </c>
      <c r="D598" s="14" t="s">
        <v>775</v>
      </c>
      <c r="E598" s="15" t="s">
        <v>15</v>
      </c>
      <c r="F598" s="16" t="s">
        <v>11</v>
      </c>
      <c r="G598" s="17">
        <v>3.056</v>
      </c>
      <c r="H598" s="25">
        <f t="shared" si="74"/>
        <v>91.68</v>
      </c>
      <c r="I598" s="15" t="s">
        <v>776</v>
      </c>
    </row>
    <row r="599" spans="1:9" x14ac:dyDescent="0.25">
      <c r="A599" s="5">
        <v>598</v>
      </c>
      <c r="B599" s="6">
        <v>720</v>
      </c>
      <c r="C599" s="21" t="s">
        <v>777</v>
      </c>
      <c r="D599" s="5" t="s">
        <v>778</v>
      </c>
      <c r="E599" s="8" t="s">
        <v>15</v>
      </c>
      <c r="F599" s="9" t="s">
        <v>185</v>
      </c>
      <c r="G599" s="10">
        <v>1.7709999999999999</v>
      </c>
      <c r="H599" s="25">
        <f>G599*18</f>
        <v>31.878</v>
      </c>
      <c r="I599" s="11" t="s">
        <v>776</v>
      </c>
    </row>
    <row r="600" spans="1:9" x14ac:dyDescent="0.25">
      <c r="A600" s="5">
        <v>599</v>
      </c>
      <c r="B600" s="12">
        <v>1001</v>
      </c>
      <c r="C600" s="20" t="s">
        <v>779</v>
      </c>
      <c r="D600" s="14" t="s">
        <v>780</v>
      </c>
      <c r="E600" s="15" t="s">
        <v>15</v>
      </c>
      <c r="F600" s="16" t="s">
        <v>11</v>
      </c>
      <c r="G600" s="17">
        <v>1.357</v>
      </c>
      <c r="H600" s="25">
        <f t="shared" ref="H600:H601" si="75">G600*30</f>
        <v>40.71</v>
      </c>
      <c r="I600" s="15" t="s">
        <v>776</v>
      </c>
    </row>
    <row r="601" spans="1:9" x14ac:dyDescent="0.25">
      <c r="A601" s="5">
        <v>600</v>
      </c>
      <c r="B601" s="12">
        <v>1009</v>
      </c>
      <c r="C601" s="20" t="s">
        <v>781</v>
      </c>
      <c r="D601" s="14" t="s">
        <v>780</v>
      </c>
      <c r="E601" s="15" t="s">
        <v>15</v>
      </c>
      <c r="F601" s="16" t="s">
        <v>11</v>
      </c>
      <c r="G601" s="17">
        <v>0.63200000000000001</v>
      </c>
      <c r="H601" s="25">
        <f t="shared" si="75"/>
        <v>18.96</v>
      </c>
      <c r="I601" s="15" t="s">
        <v>776</v>
      </c>
    </row>
    <row r="602" spans="1:9" x14ac:dyDescent="0.25">
      <c r="A602" s="5">
        <v>601</v>
      </c>
      <c r="B602" s="12">
        <v>2006</v>
      </c>
      <c r="C602" s="20" t="s">
        <v>782</v>
      </c>
      <c r="D602" s="14" t="s">
        <v>783</v>
      </c>
      <c r="E602" s="15" t="s">
        <v>15</v>
      </c>
      <c r="F602" s="16" t="s">
        <v>20</v>
      </c>
      <c r="G602" s="17">
        <v>9.9030000000000005</v>
      </c>
      <c r="H602" s="26">
        <f t="shared" ref="H602:H603" si="76">G602*22</f>
        <v>217.86600000000001</v>
      </c>
      <c r="I602" s="15" t="s">
        <v>776</v>
      </c>
    </row>
    <row r="603" spans="1:9" x14ac:dyDescent="0.25">
      <c r="A603" s="5">
        <v>602</v>
      </c>
      <c r="B603" s="12">
        <v>3009</v>
      </c>
      <c r="C603" s="20" t="s">
        <v>784</v>
      </c>
      <c r="D603" s="14" t="s">
        <v>780</v>
      </c>
      <c r="E603" s="15" t="s">
        <v>15</v>
      </c>
      <c r="F603" s="16" t="s">
        <v>20</v>
      </c>
      <c r="G603" s="17">
        <v>7.7809999999999997</v>
      </c>
      <c r="H603" s="26">
        <f t="shared" si="76"/>
        <v>171.18199999999999</v>
      </c>
      <c r="I603" s="15" t="s">
        <v>776</v>
      </c>
    </row>
    <row r="604" spans="1:9" x14ac:dyDescent="0.25">
      <c r="A604" s="5">
        <v>603</v>
      </c>
      <c r="B604" s="12">
        <v>3013</v>
      </c>
      <c r="C604" s="20" t="s">
        <v>785</v>
      </c>
      <c r="D604" s="14" t="s">
        <v>786</v>
      </c>
      <c r="E604" s="15" t="s">
        <v>15</v>
      </c>
      <c r="F604" s="16" t="s">
        <v>90</v>
      </c>
      <c r="G604" s="17">
        <v>13.852</v>
      </c>
      <c r="H604" s="25">
        <f t="shared" ref="H604:H638" si="77">G604*14</f>
        <v>193.928</v>
      </c>
      <c r="I604" s="15" t="s">
        <v>776</v>
      </c>
    </row>
    <row r="605" spans="1:9" x14ac:dyDescent="0.25">
      <c r="A605" s="5">
        <v>604</v>
      </c>
      <c r="B605" s="6">
        <v>3033</v>
      </c>
      <c r="C605" s="21" t="s">
        <v>787</v>
      </c>
      <c r="D605" s="5" t="s">
        <v>786</v>
      </c>
      <c r="E605" s="8" t="s">
        <v>15</v>
      </c>
      <c r="F605" s="9" t="s">
        <v>90</v>
      </c>
      <c r="G605" s="10">
        <v>24.788</v>
      </c>
      <c r="H605" s="25">
        <f t="shared" si="77"/>
        <v>347.03199999999998</v>
      </c>
      <c r="I605" s="11" t="s">
        <v>776</v>
      </c>
    </row>
    <row r="606" spans="1:9" x14ac:dyDescent="0.25">
      <c r="A606" s="5">
        <v>605</v>
      </c>
      <c r="B606" s="6">
        <v>4002</v>
      </c>
      <c r="C606" s="21" t="s">
        <v>788</v>
      </c>
      <c r="D606" s="5" t="s">
        <v>789</v>
      </c>
      <c r="E606" s="8" t="s">
        <v>15</v>
      </c>
      <c r="F606" s="9" t="s">
        <v>90</v>
      </c>
      <c r="G606" s="10">
        <v>5</v>
      </c>
      <c r="H606" s="25">
        <f t="shared" si="77"/>
        <v>70</v>
      </c>
      <c r="I606" s="11" t="s">
        <v>776</v>
      </c>
    </row>
    <row r="607" spans="1:9" x14ac:dyDescent="0.25">
      <c r="A607" s="5">
        <v>606</v>
      </c>
      <c r="B607" s="6">
        <v>4009</v>
      </c>
      <c r="C607" s="21" t="s">
        <v>790</v>
      </c>
      <c r="D607" s="5" t="s">
        <v>789</v>
      </c>
      <c r="E607" s="8" t="s">
        <v>15</v>
      </c>
      <c r="F607" s="9" t="s">
        <v>90</v>
      </c>
      <c r="G607" s="10">
        <v>16.210999999999999</v>
      </c>
      <c r="H607" s="25">
        <f t="shared" si="77"/>
        <v>226.95399999999998</v>
      </c>
      <c r="I607" s="11" t="s">
        <v>776</v>
      </c>
    </row>
    <row r="608" spans="1:9" x14ac:dyDescent="0.25">
      <c r="A608" s="5">
        <v>607</v>
      </c>
      <c r="B608" s="6">
        <v>5002</v>
      </c>
      <c r="C608" s="21" t="s">
        <v>791</v>
      </c>
      <c r="D608" s="5" t="s">
        <v>792</v>
      </c>
      <c r="E608" s="8" t="s">
        <v>15</v>
      </c>
      <c r="F608" s="9" t="s">
        <v>90</v>
      </c>
      <c r="G608" s="10">
        <v>24.469000000000001</v>
      </c>
      <c r="H608" s="25">
        <f t="shared" si="77"/>
        <v>342.56600000000003</v>
      </c>
      <c r="I608" s="11" t="s">
        <v>776</v>
      </c>
    </row>
    <row r="609" spans="1:9" x14ac:dyDescent="0.25">
      <c r="A609" s="5">
        <v>608</v>
      </c>
      <c r="B609" s="6">
        <v>5010</v>
      </c>
      <c r="C609" s="21" t="s">
        <v>793</v>
      </c>
      <c r="D609" s="5" t="s">
        <v>792</v>
      </c>
      <c r="E609" s="8" t="s">
        <v>15</v>
      </c>
      <c r="F609" s="9" t="s">
        <v>90</v>
      </c>
      <c r="G609" s="10">
        <v>7.7270000000000003</v>
      </c>
      <c r="H609" s="25">
        <f t="shared" si="77"/>
        <v>108.178</v>
      </c>
      <c r="I609" s="11" t="s">
        <v>776</v>
      </c>
    </row>
    <row r="610" spans="1:9" x14ac:dyDescent="0.25">
      <c r="A610" s="5">
        <v>609</v>
      </c>
      <c r="B610" s="6">
        <v>5013</v>
      </c>
      <c r="C610" s="21" t="s">
        <v>794</v>
      </c>
      <c r="D610" s="5" t="s">
        <v>792</v>
      </c>
      <c r="E610" s="8" t="s">
        <v>15</v>
      </c>
      <c r="F610" s="9" t="s">
        <v>90</v>
      </c>
      <c r="G610" s="10">
        <v>0.999</v>
      </c>
      <c r="H610" s="25">
        <f t="shared" si="77"/>
        <v>13.986000000000001</v>
      </c>
      <c r="I610" s="11" t="s">
        <v>776</v>
      </c>
    </row>
    <row r="611" spans="1:9" x14ac:dyDescent="0.25">
      <c r="A611" s="5">
        <v>610</v>
      </c>
      <c r="B611" s="6">
        <v>5015</v>
      </c>
      <c r="C611" s="21" t="s">
        <v>795</v>
      </c>
      <c r="D611" s="5" t="s">
        <v>792</v>
      </c>
      <c r="E611" s="8" t="s">
        <v>15</v>
      </c>
      <c r="F611" s="9" t="s">
        <v>90</v>
      </c>
      <c r="G611" s="10">
        <v>3.028</v>
      </c>
      <c r="H611" s="25">
        <f t="shared" si="77"/>
        <v>42.392000000000003</v>
      </c>
      <c r="I611" s="11" t="s">
        <v>776</v>
      </c>
    </row>
    <row r="612" spans="1:9" x14ac:dyDescent="0.25">
      <c r="A612" s="5">
        <v>611</v>
      </c>
      <c r="B612" s="6">
        <v>5018</v>
      </c>
      <c r="C612" s="21" t="s">
        <v>796</v>
      </c>
      <c r="D612" s="5" t="s">
        <v>792</v>
      </c>
      <c r="E612" s="8" t="s">
        <v>15</v>
      </c>
      <c r="F612" s="9" t="s">
        <v>90</v>
      </c>
      <c r="G612" s="10">
        <v>0.60899999999999999</v>
      </c>
      <c r="H612" s="25">
        <f t="shared" si="77"/>
        <v>8.5259999999999998</v>
      </c>
      <c r="I612" s="11" t="s">
        <v>776</v>
      </c>
    </row>
    <row r="613" spans="1:9" x14ac:dyDescent="0.25">
      <c r="A613" s="5">
        <v>612</v>
      </c>
      <c r="B613" s="6">
        <v>5020</v>
      </c>
      <c r="C613" s="21" t="s">
        <v>797</v>
      </c>
      <c r="D613" s="5" t="s">
        <v>792</v>
      </c>
      <c r="E613" s="8" t="s">
        <v>15</v>
      </c>
      <c r="F613" s="9" t="s">
        <v>90</v>
      </c>
      <c r="G613" s="10">
        <v>10.8</v>
      </c>
      <c r="H613" s="25">
        <f t="shared" si="77"/>
        <v>151.20000000000002</v>
      </c>
      <c r="I613" s="11" t="s">
        <v>776</v>
      </c>
    </row>
    <row r="614" spans="1:9" x14ac:dyDescent="0.25">
      <c r="A614" s="5">
        <v>613</v>
      </c>
      <c r="B614" s="6">
        <v>5022</v>
      </c>
      <c r="C614" s="21" t="s">
        <v>798</v>
      </c>
      <c r="D614" s="5" t="s">
        <v>792</v>
      </c>
      <c r="E614" s="8" t="s">
        <v>15</v>
      </c>
      <c r="F614" s="9" t="s">
        <v>90</v>
      </c>
      <c r="G614" s="10">
        <v>1.3779999999999999</v>
      </c>
      <c r="H614" s="25">
        <f t="shared" si="77"/>
        <v>19.291999999999998</v>
      </c>
      <c r="I614" s="11" t="s">
        <v>776</v>
      </c>
    </row>
    <row r="615" spans="1:9" x14ac:dyDescent="0.25">
      <c r="A615" s="5">
        <v>614</v>
      </c>
      <c r="B615" s="6">
        <v>5026</v>
      </c>
      <c r="C615" s="21" t="s">
        <v>799</v>
      </c>
      <c r="D615" s="5" t="s">
        <v>792</v>
      </c>
      <c r="E615" s="8" t="s">
        <v>15</v>
      </c>
      <c r="F615" s="9" t="s">
        <v>90</v>
      </c>
      <c r="G615" s="10">
        <v>14.754</v>
      </c>
      <c r="H615" s="25">
        <f t="shared" si="77"/>
        <v>206.55599999999998</v>
      </c>
      <c r="I615" s="11" t="s">
        <v>776</v>
      </c>
    </row>
    <row r="616" spans="1:9" x14ac:dyDescent="0.25">
      <c r="A616" s="5">
        <v>615</v>
      </c>
      <c r="B616" s="6">
        <v>5029</v>
      </c>
      <c r="C616" s="21" t="s">
        <v>800</v>
      </c>
      <c r="D616" s="5" t="s">
        <v>792</v>
      </c>
      <c r="E616" s="8" t="s">
        <v>15</v>
      </c>
      <c r="F616" s="9" t="s">
        <v>90</v>
      </c>
      <c r="G616" s="10">
        <v>0.68899999999999995</v>
      </c>
      <c r="H616" s="25">
        <f t="shared" si="77"/>
        <v>9.645999999999999</v>
      </c>
      <c r="I616" s="11" t="s">
        <v>776</v>
      </c>
    </row>
    <row r="617" spans="1:9" x14ac:dyDescent="0.25">
      <c r="A617" s="5">
        <v>616</v>
      </c>
      <c r="B617" s="6">
        <v>5037</v>
      </c>
      <c r="C617" s="21" t="s">
        <v>801</v>
      </c>
      <c r="D617" s="5" t="s">
        <v>792</v>
      </c>
      <c r="E617" s="8" t="s">
        <v>15</v>
      </c>
      <c r="F617" s="9" t="s">
        <v>90</v>
      </c>
      <c r="G617" s="10">
        <v>3</v>
      </c>
      <c r="H617" s="25">
        <f t="shared" si="77"/>
        <v>42</v>
      </c>
      <c r="I617" s="11" t="s">
        <v>776</v>
      </c>
    </row>
    <row r="618" spans="1:9" x14ac:dyDescent="0.25">
      <c r="A618" s="5">
        <v>617</v>
      </c>
      <c r="B618" s="6">
        <v>5038</v>
      </c>
      <c r="C618" s="21" t="s">
        <v>802</v>
      </c>
      <c r="D618" s="5" t="s">
        <v>792</v>
      </c>
      <c r="E618" s="8" t="s">
        <v>15</v>
      </c>
      <c r="F618" s="9" t="s">
        <v>90</v>
      </c>
      <c r="G618" s="10">
        <v>0.85199999999999998</v>
      </c>
      <c r="H618" s="25">
        <f t="shared" si="77"/>
        <v>11.927999999999999</v>
      </c>
      <c r="I618" s="11" t="s">
        <v>776</v>
      </c>
    </row>
    <row r="619" spans="1:9" x14ac:dyDescent="0.25">
      <c r="A619" s="5">
        <v>618</v>
      </c>
      <c r="B619" s="6">
        <v>5039</v>
      </c>
      <c r="C619" s="21" t="s">
        <v>803</v>
      </c>
      <c r="D619" s="5" t="s">
        <v>792</v>
      </c>
      <c r="E619" s="8" t="s">
        <v>15</v>
      </c>
      <c r="F619" s="9" t="s">
        <v>90</v>
      </c>
      <c r="G619" s="10">
        <v>11</v>
      </c>
      <c r="H619" s="25">
        <f t="shared" si="77"/>
        <v>154</v>
      </c>
      <c r="I619" s="11" t="s">
        <v>776</v>
      </c>
    </row>
    <row r="620" spans="1:9" x14ac:dyDescent="0.25">
      <c r="A620" s="5">
        <v>619</v>
      </c>
      <c r="B620" s="6">
        <v>5054</v>
      </c>
      <c r="C620" s="21" t="s">
        <v>804</v>
      </c>
      <c r="D620" s="5" t="s">
        <v>792</v>
      </c>
      <c r="E620" s="8" t="s">
        <v>15</v>
      </c>
      <c r="F620" s="9" t="s">
        <v>90</v>
      </c>
      <c r="G620" s="10">
        <v>1.266</v>
      </c>
      <c r="H620" s="25">
        <f t="shared" si="77"/>
        <v>17.724</v>
      </c>
      <c r="I620" s="11" t="s">
        <v>776</v>
      </c>
    </row>
    <row r="621" spans="1:9" x14ac:dyDescent="0.25">
      <c r="A621" s="5">
        <v>620</v>
      </c>
      <c r="B621" s="6">
        <v>5057</v>
      </c>
      <c r="C621" s="21" t="s">
        <v>805</v>
      </c>
      <c r="D621" s="5" t="s">
        <v>792</v>
      </c>
      <c r="E621" s="8" t="s">
        <v>15</v>
      </c>
      <c r="F621" s="9" t="s">
        <v>90</v>
      </c>
      <c r="G621" s="10">
        <v>1.9419999999999999</v>
      </c>
      <c r="H621" s="25">
        <f t="shared" si="77"/>
        <v>27.187999999999999</v>
      </c>
      <c r="I621" s="11" t="s">
        <v>776</v>
      </c>
    </row>
    <row r="622" spans="1:9" x14ac:dyDescent="0.25">
      <c r="A622" s="5">
        <v>621</v>
      </c>
      <c r="B622" s="6">
        <v>5058</v>
      </c>
      <c r="C622" s="21" t="s">
        <v>806</v>
      </c>
      <c r="D622" s="5" t="s">
        <v>792</v>
      </c>
      <c r="E622" s="8" t="s">
        <v>15</v>
      </c>
      <c r="F622" s="9" t="s">
        <v>90</v>
      </c>
      <c r="G622" s="10">
        <v>1.1910000000000001</v>
      </c>
      <c r="H622" s="25">
        <f t="shared" si="77"/>
        <v>16.673999999999999</v>
      </c>
      <c r="I622" s="11" t="s">
        <v>776</v>
      </c>
    </row>
    <row r="623" spans="1:9" x14ac:dyDescent="0.25">
      <c r="A623" s="5">
        <v>622</v>
      </c>
      <c r="B623" s="6">
        <v>5060</v>
      </c>
      <c r="C623" s="21" t="s">
        <v>807</v>
      </c>
      <c r="D623" s="5" t="s">
        <v>792</v>
      </c>
      <c r="E623" s="8" t="s">
        <v>15</v>
      </c>
      <c r="F623" s="9" t="s">
        <v>90</v>
      </c>
      <c r="G623" s="10">
        <v>1.032</v>
      </c>
      <c r="H623" s="25">
        <f t="shared" si="77"/>
        <v>14.448</v>
      </c>
      <c r="I623" s="11" t="s">
        <v>776</v>
      </c>
    </row>
    <row r="624" spans="1:9" x14ac:dyDescent="0.25">
      <c r="A624" s="5">
        <v>623</v>
      </c>
      <c r="B624" s="12">
        <v>5061</v>
      </c>
      <c r="C624" s="20" t="s">
        <v>808</v>
      </c>
      <c r="D624" s="14" t="s">
        <v>792</v>
      </c>
      <c r="E624" s="15" t="s">
        <v>15</v>
      </c>
      <c r="F624" s="16" t="s">
        <v>90</v>
      </c>
      <c r="G624" s="17">
        <v>3.044</v>
      </c>
      <c r="H624" s="25">
        <f t="shared" si="77"/>
        <v>42.616</v>
      </c>
      <c r="I624" s="15" t="s">
        <v>776</v>
      </c>
    </row>
    <row r="625" spans="1:9" x14ac:dyDescent="0.25">
      <c r="A625" s="5">
        <v>624</v>
      </c>
      <c r="B625" s="12">
        <v>5062</v>
      </c>
      <c r="C625" s="20" t="s">
        <v>809</v>
      </c>
      <c r="D625" s="14" t="s">
        <v>792</v>
      </c>
      <c r="E625" s="15" t="s">
        <v>15</v>
      </c>
      <c r="F625" s="16" t="s">
        <v>90</v>
      </c>
      <c r="G625" s="17">
        <v>15.2</v>
      </c>
      <c r="H625" s="25">
        <f t="shared" si="77"/>
        <v>212.79999999999998</v>
      </c>
      <c r="I625" s="15" t="s">
        <v>776</v>
      </c>
    </row>
    <row r="626" spans="1:9" x14ac:dyDescent="0.25">
      <c r="A626" s="5">
        <v>625</v>
      </c>
      <c r="B626" s="12">
        <v>5067</v>
      </c>
      <c r="C626" s="20" t="s">
        <v>810</v>
      </c>
      <c r="D626" s="14" t="s">
        <v>792</v>
      </c>
      <c r="E626" s="15" t="s">
        <v>15</v>
      </c>
      <c r="F626" s="16" t="s">
        <v>90</v>
      </c>
      <c r="G626" s="17">
        <v>1.115</v>
      </c>
      <c r="H626" s="25">
        <f t="shared" si="77"/>
        <v>15.61</v>
      </c>
      <c r="I626" s="15" t="s">
        <v>776</v>
      </c>
    </row>
    <row r="627" spans="1:9" x14ac:dyDescent="0.25">
      <c r="A627" s="5">
        <v>626</v>
      </c>
      <c r="B627" s="12">
        <v>5068</v>
      </c>
      <c r="C627" s="20" t="s">
        <v>811</v>
      </c>
      <c r="D627" s="14" t="s">
        <v>792</v>
      </c>
      <c r="E627" s="15" t="s">
        <v>15</v>
      </c>
      <c r="F627" s="16" t="s">
        <v>90</v>
      </c>
      <c r="G627" s="17">
        <v>0.79900000000000004</v>
      </c>
      <c r="H627" s="25">
        <f t="shared" si="77"/>
        <v>11.186</v>
      </c>
      <c r="I627" s="15" t="s">
        <v>776</v>
      </c>
    </row>
    <row r="628" spans="1:9" x14ac:dyDescent="0.25">
      <c r="A628" s="5">
        <v>627</v>
      </c>
      <c r="B628" s="12">
        <v>5073</v>
      </c>
      <c r="C628" s="20" t="s">
        <v>812</v>
      </c>
      <c r="D628" s="14" t="s">
        <v>792</v>
      </c>
      <c r="E628" s="15" t="s">
        <v>15</v>
      </c>
      <c r="F628" s="16" t="s">
        <v>90</v>
      </c>
      <c r="G628" s="17">
        <v>3.3490000000000002</v>
      </c>
      <c r="H628" s="25">
        <f t="shared" si="77"/>
        <v>46.886000000000003</v>
      </c>
      <c r="I628" s="15" t="s">
        <v>776</v>
      </c>
    </row>
    <row r="629" spans="1:9" x14ac:dyDescent="0.25">
      <c r="A629" s="5">
        <v>628</v>
      </c>
      <c r="B629" s="12">
        <v>5074</v>
      </c>
      <c r="C629" s="20" t="s">
        <v>813</v>
      </c>
      <c r="D629" s="14" t="s">
        <v>792</v>
      </c>
      <c r="E629" s="15" t="s">
        <v>15</v>
      </c>
      <c r="F629" s="16" t="s">
        <v>90</v>
      </c>
      <c r="G629" s="17">
        <v>0.432</v>
      </c>
      <c r="H629" s="25">
        <f t="shared" si="77"/>
        <v>6.048</v>
      </c>
      <c r="I629" s="15" t="s">
        <v>776</v>
      </c>
    </row>
    <row r="630" spans="1:9" x14ac:dyDescent="0.25">
      <c r="A630" s="5">
        <v>629</v>
      </c>
      <c r="B630" s="12">
        <v>5075</v>
      </c>
      <c r="C630" s="20" t="s">
        <v>814</v>
      </c>
      <c r="D630" s="14" t="s">
        <v>792</v>
      </c>
      <c r="E630" s="15" t="s">
        <v>15</v>
      </c>
      <c r="F630" s="16" t="s">
        <v>90</v>
      </c>
      <c r="G630" s="17">
        <v>3.8969999999999998</v>
      </c>
      <c r="H630" s="25">
        <f t="shared" si="77"/>
        <v>54.558</v>
      </c>
      <c r="I630" s="15" t="s">
        <v>776</v>
      </c>
    </row>
    <row r="631" spans="1:9" x14ac:dyDescent="0.25">
      <c r="A631" s="5">
        <v>630</v>
      </c>
      <c r="B631" s="12">
        <v>6001</v>
      </c>
      <c r="C631" s="20" t="s">
        <v>815</v>
      </c>
      <c r="D631" s="14" t="s">
        <v>816</v>
      </c>
      <c r="E631" s="15" t="s">
        <v>15</v>
      </c>
      <c r="F631" s="16" t="s">
        <v>90</v>
      </c>
      <c r="G631" s="17">
        <v>4.984</v>
      </c>
      <c r="H631" s="25">
        <f t="shared" si="77"/>
        <v>69.775999999999996</v>
      </c>
      <c r="I631" s="15" t="s">
        <v>776</v>
      </c>
    </row>
    <row r="632" spans="1:9" x14ac:dyDescent="0.25">
      <c r="A632" s="5">
        <v>631</v>
      </c>
      <c r="B632" s="12">
        <v>7004</v>
      </c>
      <c r="C632" s="20" t="s">
        <v>817</v>
      </c>
      <c r="D632" s="14" t="s">
        <v>818</v>
      </c>
      <c r="E632" s="15" t="s">
        <v>15</v>
      </c>
      <c r="F632" s="16" t="s">
        <v>90</v>
      </c>
      <c r="G632" s="17">
        <v>13.124000000000001</v>
      </c>
      <c r="H632" s="25">
        <f t="shared" si="77"/>
        <v>183.73600000000002</v>
      </c>
      <c r="I632" s="15" t="s">
        <v>776</v>
      </c>
    </row>
    <row r="633" spans="1:9" x14ac:dyDescent="0.25">
      <c r="A633" s="5">
        <v>632</v>
      </c>
      <c r="B633" s="12">
        <v>7012</v>
      </c>
      <c r="C633" s="13" t="s">
        <v>819</v>
      </c>
      <c r="D633" s="14" t="s">
        <v>820</v>
      </c>
      <c r="E633" s="15" t="s">
        <v>15</v>
      </c>
      <c r="F633" s="16" t="s">
        <v>90</v>
      </c>
      <c r="G633" s="17">
        <v>55.609000000000002</v>
      </c>
      <c r="H633" s="25">
        <f t="shared" si="77"/>
        <v>778.52600000000007</v>
      </c>
      <c r="I633" s="15" t="s">
        <v>776</v>
      </c>
    </row>
    <row r="634" spans="1:9" x14ac:dyDescent="0.25">
      <c r="A634" s="5">
        <v>633</v>
      </c>
      <c r="B634" s="12">
        <v>7014</v>
      </c>
      <c r="C634" s="13" t="s">
        <v>821</v>
      </c>
      <c r="D634" s="14" t="s">
        <v>818</v>
      </c>
      <c r="E634" s="15" t="s">
        <v>15</v>
      </c>
      <c r="F634" s="16" t="s">
        <v>90</v>
      </c>
      <c r="G634" s="17">
        <v>14.201000000000001</v>
      </c>
      <c r="H634" s="25">
        <f t="shared" si="77"/>
        <v>198.81400000000002</v>
      </c>
      <c r="I634" s="15" t="s">
        <v>776</v>
      </c>
    </row>
    <row r="635" spans="1:9" x14ac:dyDescent="0.25">
      <c r="A635" s="5">
        <v>634</v>
      </c>
      <c r="B635" s="12">
        <v>7026</v>
      </c>
      <c r="C635" s="20" t="s">
        <v>822</v>
      </c>
      <c r="D635" s="14" t="s">
        <v>820</v>
      </c>
      <c r="E635" s="15" t="s">
        <v>15</v>
      </c>
      <c r="F635" s="16" t="s">
        <v>90</v>
      </c>
      <c r="G635" s="17">
        <v>34.866</v>
      </c>
      <c r="H635" s="25">
        <f t="shared" si="77"/>
        <v>488.12400000000002</v>
      </c>
      <c r="I635" s="15" t="s">
        <v>776</v>
      </c>
    </row>
    <row r="636" spans="1:9" x14ac:dyDescent="0.25">
      <c r="A636" s="5">
        <v>635</v>
      </c>
      <c r="B636" s="12">
        <v>7041</v>
      </c>
      <c r="C636" s="20" t="s">
        <v>823</v>
      </c>
      <c r="D636" s="14" t="s">
        <v>824</v>
      </c>
      <c r="E636" s="15" t="s">
        <v>15</v>
      </c>
      <c r="F636" s="16" t="s">
        <v>90</v>
      </c>
      <c r="G636" s="17">
        <v>4.0999999999999996</v>
      </c>
      <c r="H636" s="25">
        <f t="shared" si="77"/>
        <v>57.399999999999991</v>
      </c>
      <c r="I636" s="15" t="s">
        <v>776</v>
      </c>
    </row>
    <row r="637" spans="1:9" x14ac:dyDescent="0.25">
      <c r="A637" s="5">
        <v>636</v>
      </c>
      <c r="B637" s="12">
        <v>7045</v>
      </c>
      <c r="C637" s="20" t="s">
        <v>825</v>
      </c>
      <c r="D637" s="14" t="s">
        <v>826</v>
      </c>
      <c r="E637" s="15" t="s">
        <v>15</v>
      </c>
      <c r="F637" s="16" t="s">
        <v>90</v>
      </c>
      <c r="G637" s="17">
        <v>8.0009999999999994</v>
      </c>
      <c r="H637" s="25">
        <f t="shared" si="77"/>
        <v>112.014</v>
      </c>
      <c r="I637" s="15" t="s">
        <v>776</v>
      </c>
    </row>
    <row r="638" spans="1:9" x14ac:dyDescent="0.25">
      <c r="A638" s="5">
        <v>637</v>
      </c>
      <c r="B638" s="12">
        <v>7054</v>
      </c>
      <c r="C638" s="20" t="s">
        <v>827</v>
      </c>
      <c r="D638" s="14" t="s">
        <v>826</v>
      </c>
      <c r="E638" s="15" t="s">
        <v>15</v>
      </c>
      <c r="F638" s="16" t="s">
        <v>90</v>
      </c>
      <c r="G638" s="17">
        <v>2.6230000000000002</v>
      </c>
      <c r="H638" s="25">
        <f t="shared" si="77"/>
        <v>36.722000000000001</v>
      </c>
      <c r="I638" s="15" t="s">
        <v>776</v>
      </c>
    </row>
    <row r="639" spans="1:9" x14ac:dyDescent="0.25">
      <c r="A639" s="5">
        <v>638</v>
      </c>
      <c r="B639" s="12">
        <v>8046</v>
      </c>
      <c r="C639" s="13" t="s">
        <v>828</v>
      </c>
      <c r="D639" s="14" t="s">
        <v>829</v>
      </c>
      <c r="E639" s="15" t="s">
        <v>15</v>
      </c>
      <c r="F639" s="16" t="s">
        <v>11</v>
      </c>
      <c r="G639" s="17">
        <v>0.48</v>
      </c>
      <c r="H639" s="25">
        <f t="shared" ref="H639" si="78">G639*30</f>
        <v>14.399999999999999</v>
      </c>
      <c r="I639" s="15" t="s">
        <v>776</v>
      </c>
    </row>
    <row r="640" spans="1:9" x14ac:dyDescent="0.25">
      <c r="A640" s="5">
        <v>639</v>
      </c>
      <c r="B640" s="12">
        <v>8054</v>
      </c>
      <c r="C640" s="20" t="s">
        <v>830</v>
      </c>
      <c r="D640" s="14" t="s">
        <v>831</v>
      </c>
      <c r="E640" s="15" t="s">
        <v>15</v>
      </c>
      <c r="F640" s="16" t="s">
        <v>185</v>
      </c>
      <c r="G640" s="17">
        <v>0.65</v>
      </c>
      <c r="H640" s="25">
        <f t="shared" ref="H640:H642" si="79">G640*18</f>
        <v>11.700000000000001</v>
      </c>
      <c r="I640" s="15" t="s">
        <v>776</v>
      </c>
    </row>
    <row r="641" spans="1:9" x14ac:dyDescent="0.25">
      <c r="A641" s="5">
        <v>640</v>
      </c>
      <c r="B641" s="12">
        <v>9002</v>
      </c>
      <c r="C641" s="20" t="s">
        <v>832</v>
      </c>
      <c r="D641" s="14" t="s">
        <v>831</v>
      </c>
      <c r="E641" s="15" t="s">
        <v>15</v>
      </c>
      <c r="F641" s="16" t="s">
        <v>185</v>
      </c>
      <c r="G641" s="17">
        <v>10.79</v>
      </c>
      <c r="H641" s="25">
        <f t="shared" si="79"/>
        <v>194.21999999999997</v>
      </c>
      <c r="I641" s="15" t="s">
        <v>776</v>
      </c>
    </row>
    <row r="642" spans="1:9" x14ac:dyDescent="0.25">
      <c r="A642" s="5">
        <v>641</v>
      </c>
      <c r="B642" s="12">
        <v>10043</v>
      </c>
      <c r="C642" s="20" t="s">
        <v>833</v>
      </c>
      <c r="D642" s="14" t="s">
        <v>834</v>
      </c>
      <c r="E642" s="15" t="s">
        <v>15</v>
      </c>
      <c r="F642" s="16" t="s">
        <v>185</v>
      </c>
      <c r="G642" s="17">
        <v>1.1990000000000001</v>
      </c>
      <c r="H642" s="25">
        <f t="shared" si="79"/>
        <v>21.582000000000001</v>
      </c>
      <c r="I642" s="15" t="s">
        <v>776</v>
      </c>
    </row>
    <row r="643" spans="1:9" x14ac:dyDescent="0.25">
      <c r="A643" s="5">
        <v>642</v>
      </c>
      <c r="B643" s="12">
        <v>11013</v>
      </c>
      <c r="C643" s="20" t="s">
        <v>835</v>
      </c>
      <c r="D643" s="14" t="s">
        <v>836</v>
      </c>
      <c r="E643" s="15" t="s">
        <v>15</v>
      </c>
      <c r="F643" s="16" t="s">
        <v>90</v>
      </c>
      <c r="G643" s="17">
        <v>5.4</v>
      </c>
      <c r="H643" s="25">
        <f t="shared" ref="H643:H646" si="80">G643*14</f>
        <v>75.600000000000009</v>
      </c>
      <c r="I643" s="15" t="s">
        <v>776</v>
      </c>
    </row>
    <row r="644" spans="1:9" x14ac:dyDescent="0.25">
      <c r="A644" s="5">
        <v>643</v>
      </c>
      <c r="B644" s="12">
        <v>11018</v>
      </c>
      <c r="C644" s="20"/>
      <c r="D644" s="14" t="s">
        <v>837</v>
      </c>
      <c r="E644" s="15" t="s">
        <v>15</v>
      </c>
      <c r="F644" s="16" t="s">
        <v>90</v>
      </c>
      <c r="G644" s="17">
        <v>1.2929999999999999</v>
      </c>
      <c r="H644" s="25">
        <f t="shared" si="80"/>
        <v>18.102</v>
      </c>
      <c r="I644" s="15" t="s">
        <v>776</v>
      </c>
    </row>
    <row r="645" spans="1:9" x14ac:dyDescent="0.25">
      <c r="A645" s="5">
        <v>644</v>
      </c>
      <c r="B645" s="12">
        <v>11039</v>
      </c>
      <c r="C645" s="20" t="s">
        <v>838</v>
      </c>
      <c r="D645" s="14" t="s">
        <v>839</v>
      </c>
      <c r="E645" s="15" t="s">
        <v>15</v>
      </c>
      <c r="F645" s="16" t="s">
        <v>90</v>
      </c>
      <c r="G645" s="17">
        <v>5.0999999999999996</v>
      </c>
      <c r="H645" s="25">
        <f t="shared" si="80"/>
        <v>71.399999999999991</v>
      </c>
      <c r="I645" s="15" t="s">
        <v>776</v>
      </c>
    </row>
    <row r="646" spans="1:9" x14ac:dyDescent="0.25">
      <c r="A646" s="5">
        <v>645</v>
      </c>
      <c r="B646" s="12">
        <v>11044</v>
      </c>
      <c r="C646" s="20" t="s">
        <v>840</v>
      </c>
      <c r="D646" s="14" t="s">
        <v>839</v>
      </c>
      <c r="E646" s="15" t="s">
        <v>15</v>
      </c>
      <c r="F646" s="16" t="s">
        <v>90</v>
      </c>
      <c r="G646" s="17">
        <v>3.2690000000000001</v>
      </c>
      <c r="H646" s="25">
        <f t="shared" si="80"/>
        <v>45.766000000000005</v>
      </c>
      <c r="I646" s="15" t="s">
        <v>776</v>
      </c>
    </row>
    <row r="647" spans="1:9" x14ac:dyDescent="0.25">
      <c r="A647" s="5">
        <v>646</v>
      </c>
      <c r="B647" s="12">
        <v>11067</v>
      </c>
      <c r="C647" s="20" t="s">
        <v>841</v>
      </c>
      <c r="D647" s="14" t="s">
        <v>839</v>
      </c>
      <c r="E647" s="15" t="s">
        <v>15</v>
      </c>
      <c r="F647" s="16" t="s">
        <v>185</v>
      </c>
      <c r="G647" s="17">
        <v>0.999</v>
      </c>
      <c r="H647" s="25">
        <f>G647*18</f>
        <v>17.981999999999999</v>
      </c>
      <c r="I647" s="15" t="s">
        <v>776</v>
      </c>
    </row>
    <row r="648" spans="1:9" x14ac:dyDescent="0.25">
      <c r="A648" s="5">
        <v>647</v>
      </c>
      <c r="B648" s="12">
        <v>11112</v>
      </c>
      <c r="C648" s="20" t="s">
        <v>842</v>
      </c>
      <c r="D648" s="14" t="s">
        <v>837</v>
      </c>
      <c r="E648" s="15" t="s">
        <v>15</v>
      </c>
      <c r="F648" s="16" t="s">
        <v>90</v>
      </c>
      <c r="G648" s="17">
        <v>30.440999999999999</v>
      </c>
      <c r="H648" s="25">
        <f>G648*14</f>
        <v>426.17399999999998</v>
      </c>
      <c r="I648" s="15" t="s">
        <v>776</v>
      </c>
    </row>
    <row r="649" spans="1:9" x14ac:dyDescent="0.25">
      <c r="A649" s="5">
        <v>648</v>
      </c>
      <c r="B649" s="12">
        <v>11163</v>
      </c>
      <c r="C649" s="13" t="s">
        <v>843</v>
      </c>
      <c r="D649" s="14" t="s">
        <v>844</v>
      </c>
      <c r="E649" s="15" t="s">
        <v>15</v>
      </c>
      <c r="F649" s="16" t="s">
        <v>185</v>
      </c>
      <c r="G649" s="17">
        <v>7.6269999999999998</v>
      </c>
      <c r="H649" s="25">
        <f>G649*18</f>
        <v>137.286</v>
      </c>
      <c r="I649" s="15" t="s">
        <v>776</v>
      </c>
    </row>
    <row r="650" spans="1:9" x14ac:dyDescent="0.25">
      <c r="A650" s="5">
        <v>649</v>
      </c>
      <c r="B650" s="12">
        <v>11195</v>
      </c>
      <c r="C650" s="13" t="s">
        <v>845</v>
      </c>
      <c r="D650" s="14" t="s">
        <v>839</v>
      </c>
      <c r="E650" s="15" t="s">
        <v>15</v>
      </c>
      <c r="F650" s="16" t="s">
        <v>90</v>
      </c>
      <c r="G650" s="17">
        <v>1.5980000000000001</v>
      </c>
      <c r="H650" s="25">
        <f t="shared" ref="H650:H656" si="81">G650*14</f>
        <v>22.372</v>
      </c>
      <c r="I650" s="15" t="s">
        <v>776</v>
      </c>
    </row>
    <row r="651" spans="1:9" x14ac:dyDescent="0.25">
      <c r="A651" s="5">
        <v>650</v>
      </c>
      <c r="B651" s="12">
        <v>11215</v>
      </c>
      <c r="C651" s="13" t="s">
        <v>846</v>
      </c>
      <c r="D651" s="14" t="s">
        <v>837</v>
      </c>
      <c r="E651" s="15" t="s">
        <v>15</v>
      </c>
      <c r="F651" s="16" t="s">
        <v>90</v>
      </c>
      <c r="G651" s="17">
        <v>4.8860000000000001</v>
      </c>
      <c r="H651" s="25">
        <f t="shared" si="81"/>
        <v>68.403999999999996</v>
      </c>
      <c r="I651" s="15" t="s">
        <v>776</v>
      </c>
    </row>
    <row r="652" spans="1:9" x14ac:dyDescent="0.25">
      <c r="A652" s="5">
        <v>651</v>
      </c>
      <c r="B652" s="12">
        <v>11228</v>
      </c>
      <c r="C652" s="13" t="s">
        <v>847</v>
      </c>
      <c r="D652" s="14" t="s">
        <v>837</v>
      </c>
      <c r="E652" s="15" t="s">
        <v>15</v>
      </c>
      <c r="F652" s="16" t="s">
        <v>90</v>
      </c>
      <c r="G652" s="17">
        <v>3.1230000000000002</v>
      </c>
      <c r="H652" s="25">
        <f t="shared" si="81"/>
        <v>43.722000000000001</v>
      </c>
      <c r="I652" s="15" t="s">
        <v>776</v>
      </c>
    </row>
    <row r="653" spans="1:9" x14ac:dyDescent="0.25">
      <c r="A653" s="5">
        <v>652</v>
      </c>
      <c r="B653" s="12">
        <v>11230</v>
      </c>
      <c r="C653" s="13" t="s">
        <v>848</v>
      </c>
      <c r="D653" s="14" t="s">
        <v>837</v>
      </c>
      <c r="E653" s="15" t="s">
        <v>15</v>
      </c>
      <c r="F653" s="16" t="s">
        <v>90</v>
      </c>
      <c r="G653" s="17">
        <v>2.4E-2</v>
      </c>
      <c r="H653" s="25">
        <f t="shared" si="81"/>
        <v>0.33600000000000002</v>
      </c>
      <c r="I653" s="15" t="s">
        <v>776</v>
      </c>
    </row>
    <row r="654" spans="1:9" x14ac:dyDescent="0.25">
      <c r="A654" s="5">
        <v>653</v>
      </c>
      <c r="B654" s="12">
        <v>11233</v>
      </c>
      <c r="C654" s="13" t="s">
        <v>849</v>
      </c>
      <c r="D654" s="14" t="s">
        <v>837</v>
      </c>
      <c r="E654" s="15" t="s">
        <v>15</v>
      </c>
      <c r="F654" s="16" t="s">
        <v>90</v>
      </c>
      <c r="G654" s="17">
        <v>102.536</v>
      </c>
      <c r="H654" s="25">
        <f t="shared" si="81"/>
        <v>1435.5039999999999</v>
      </c>
      <c r="I654" s="15" t="s">
        <v>776</v>
      </c>
    </row>
    <row r="655" spans="1:9" x14ac:dyDescent="0.25">
      <c r="A655" s="5">
        <v>654</v>
      </c>
      <c r="B655" s="12">
        <v>11235</v>
      </c>
      <c r="C655" s="13" t="s">
        <v>850</v>
      </c>
      <c r="D655" s="14" t="s">
        <v>839</v>
      </c>
      <c r="E655" s="15" t="s">
        <v>15</v>
      </c>
      <c r="F655" s="16" t="s">
        <v>90</v>
      </c>
      <c r="G655" s="17">
        <v>608.94299999999998</v>
      </c>
      <c r="H655" s="25">
        <f t="shared" si="81"/>
        <v>8525.2019999999993</v>
      </c>
      <c r="I655" s="15" t="s">
        <v>776</v>
      </c>
    </row>
    <row r="656" spans="1:9" x14ac:dyDescent="0.25">
      <c r="A656" s="5">
        <v>655</v>
      </c>
      <c r="B656" s="12">
        <v>12001</v>
      </c>
      <c r="C656" s="20" t="s">
        <v>851</v>
      </c>
      <c r="D656" s="14" t="s">
        <v>839</v>
      </c>
      <c r="E656" s="15" t="s">
        <v>384</v>
      </c>
      <c r="F656" s="16" t="s">
        <v>90</v>
      </c>
      <c r="G656" s="17">
        <v>3.1859999999999999</v>
      </c>
      <c r="H656" s="25">
        <f t="shared" si="81"/>
        <v>44.603999999999999</v>
      </c>
      <c r="I656" s="15" t="s">
        <v>776</v>
      </c>
    </row>
    <row r="657" spans="1:9" x14ac:dyDescent="0.25">
      <c r="A657" s="5">
        <v>656</v>
      </c>
      <c r="B657" s="12">
        <v>12021</v>
      </c>
      <c r="C657" s="20" t="s">
        <v>852</v>
      </c>
      <c r="D657" s="14" t="s">
        <v>474</v>
      </c>
      <c r="E657" s="15" t="s">
        <v>384</v>
      </c>
      <c r="F657" s="16" t="s">
        <v>185</v>
      </c>
      <c r="G657" s="17">
        <v>0.88100000000000001</v>
      </c>
      <c r="H657" s="25">
        <f t="shared" ref="H657:H660" si="82">G657*18</f>
        <v>15.858000000000001</v>
      </c>
      <c r="I657" s="15" t="s">
        <v>776</v>
      </c>
    </row>
    <row r="658" spans="1:9" x14ac:dyDescent="0.25">
      <c r="A658" s="5">
        <v>657</v>
      </c>
      <c r="B658" s="12">
        <v>12074</v>
      </c>
      <c r="C658" s="20" t="s">
        <v>853</v>
      </c>
      <c r="D658" s="14" t="s">
        <v>474</v>
      </c>
      <c r="E658" s="15" t="s">
        <v>384</v>
      </c>
      <c r="F658" s="16" t="s">
        <v>185</v>
      </c>
      <c r="G658" s="17">
        <v>1.1990000000000001</v>
      </c>
      <c r="H658" s="25">
        <f t="shared" si="82"/>
        <v>21.582000000000001</v>
      </c>
      <c r="I658" s="15" t="s">
        <v>776</v>
      </c>
    </row>
    <row r="659" spans="1:9" x14ac:dyDescent="0.25">
      <c r="A659" s="5">
        <v>658</v>
      </c>
      <c r="B659" s="12">
        <v>12118</v>
      </c>
      <c r="C659" s="20" t="s">
        <v>854</v>
      </c>
      <c r="D659" s="14" t="s">
        <v>474</v>
      </c>
      <c r="E659" s="15" t="s">
        <v>384</v>
      </c>
      <c r="F659" s="16" t="s">
        <v>185</v>
      </c>
      <c r="G659" s="17">
        <v>0.434</v>
      </c>
      <c r="H659" s="25">
        <f t="shared" si="82"/>
        <v>7.8120000000000003</v>
      </c>
      <c r="I659" s="15" t="s">
        <v>776</v>
      </c>
    </row>
    <row r="660" spans="1:9" x14ac:dyDescent="0.25">
      <c r="A660" s="5">
        <v>659</v>
      </c>
      <c r="B660" s="12">
        <v>12127</v>
      </c>
      <c r="C660" s="20" t="s">
        <v>855</v>
      </c>
      <c r="D660" s="14" t="s">
        <v>474</v>
      </c>
      <c r="E660" s="15" t="s">
        <v>384</v>
      </c>
      <c r="F660" s="16" t="s">
        <v>185</v>
      </c>
      <c r="G660" s="17">
        <v>18.811</v>
      </c>
      <c r="H660" s="25">
        <f t="shared" si="82"/>
        <v>338.59800000000001</v>
      </c>
      <c r="I660" s="15" t="s">
        <v>776</v>
      </c>
    </row>
    <row r="661" spans="1:9" x14ac:dyDescent="0.25">
      <c r="A661" s="5">
        <v>660</v>
      </c>
      <c r="B661" s="12">
        <v>14001</v>
      </c>
      <c r="C661" s="20" t="s">
        <v>856</v>
      </c>
      <c r="D661" s="14" t="s">
        <v>836</v>
      </c>
      <c r="E661" s="15" t="s">
        <v>15</v>
      </c>
      <c r="F661" s="16" t="s">
        <v>90</v>
      </c>
      <c r="G661" s="17">
        <v>25.242999999999999</v>
      </c>
      <c r="H661" s="25">
        <f t="shared" ref="H661:H680" si="83">G661*14</f>
        <v>353.40199999999999</v>
      </c>
      <c r="I661" s="15" t="s">
        <v>776</v>
      </c>
    </row>
    <row r="662" spans="1:9" x14ac:dyDescent="0.25">
      <c r="A662" s="5">
        <v>661</v>
      </c>
      <c r="B662" s="12">
        <v>14002</v>
      </c>
      <c r="C662" s="20" t="s">
        <v>857</v>
      </c>
      <c r="D662" s="14" t="s">
        <v>836</v>
      </c>
      <c r="E662" s="15" t="s">
        <v>15</v>
      </c>
      <c r="F662" s="16" t="s">
        <v>90</v>
      </c>
      <c r="G662" s="17">
        <v>104.83499999999999</v>
      </c>
      <c r="H662" s="25">
        <f t="shared" si="83"/>
        <v>1467.6899999999998</v>
      </c>
      <c r="I662" s="15" t="s">
        <v>776</v>
      </c>
    </row>
    <row r="663" spans="1:9" x14ac:dyDescent="0.25">
      <c r="A663" s="5">
        <v>662</v>
      </c>
      <c r="B663" s="12">
        <v>14003</v>
      </c>
      <c r="C663" s="20" t="s">
        <v>858</v>
      </c>
      <c r="D663" s="14" t="s">
        <v>836</v>
      </c>
      <c r="E663" s="15" t="s">
        <v>15</v>
      </c>
      <c r="F663" s="16" t="s">
        <v>90</v>
      </c>
      <c r="G663" s="17">
        <v>2.931</v>
      </c>
      <c r="H663" s="25">
        <f t="shared" si="83"/>
        <v>41.033999999999999</v>
      </c>
      <c r="I663" s="15" t="s">
        <v>776</v>
      </c>
    </row>
    <row r="664" spans="1:9" x14ac:dyDescent="0.25">
      <c r="A664" s="5">
        <v>663</v>
      </c>
      <c r="B664" s="12">
        <v>14004</v>
      </c>
      <c r="C664" s="20" t="s">
        <v>859</v>
      </c>
      <c r="D664" s="14" t="s">
        <v>836</v>
      </c>
      <c r="E664" s="15" t="s">
        <v>15</v>
      </c>
      <c r="F664" s="16" t="s">
        <v>90</v>
      </c>
      <c r="G664" s="17">
        <v>160.202</v>
      </c>
      <c r="H664" s="25">
        <f t="shared" si="83"/>
        <v>2242.828</v>
      </c>
      <c r="I664" s="15" t="s">
        <v>776</v>
      </c>
    </row>
    <row r="665" spans="1:9" x14ac:dyDescent="0.25">
      <c r="A665" s="5">
        <v>664</v>
      </c>
      <c r="B665" s="12">
        <v>14005</v>
      </c>
      <c r="C665" s="20" t="s">
        <v>860</v>
      </c>
      <c r="D665" s="14" t="s">
        <v>836</v>
      </c>
      <c r="E665" s="15" t="s">
        <v>15</v>
      </c>
      <c r="F665" s="16" t="s">
        <v>90</v>
      </c>
      <c r="G665" s="17">
        <v>4.5060000000000002</v>
      </c>
      <c r="H665" s="25">
        <f t="shared" si="83"/>
        <v>63.084000000000003</v>
      </c>
      <c r="I665" s="15" t="s">
        <v>776</v>
      </c>
    </row>
    <row r="666" spans="1:9" x14ac:dyDescent="0.25">
      <c r="A666" s="5">
        <v>665</v>
      </c>
      <c r="B666" s="12">
        <v>14013</v>
      </c>
      <c r="C666" s="20" t="s">
        <v>861</v>
      </c>
      <c r="D666" s="14" t="s">
        <v>836</v>
      </c>
      <c r="E666" s="15" t="s">
        <v>15</v>
      </c>
      <c r="F666" s="16" t="s">
        <v>90</v>
      </c>
      <c r="G666" s="17">
        <v>354.23599999999999</v>
      </c>
      <c r="H666" s="25">
        <f t="shared" si="83"/>
        <v>4959.3040000000001</v>
      </c>
      <c r="I666" s="15" t="s">
        <v>776</v>
      </c>
    </row>
    <row r="667" spans="1:9" x14ac:dyDescent="0.25">
      <c r="A667" s="5">
        <v>666</v>
      </c>
      <c r="B667" s="12">
        <v>14017</v>
      </c>
      <c r="C667" s="20" t="s">
        <v>862</v>
      </c>
      <c r="D667" s="14" t="s">
        <v>836</v>
      </c>
      <c r="E667" s="15" t="s">
        <v>15</v>
      </c>
      <c r="F667" s="16" t="s">
        <v>90</v>
      </c>
      <c r="G667" s="17">
        <v>8.0009999999999994</v>
      </c>
      <c r="H667" s="25">
        <f t="shared" si="83"/>
        <v>112.014</v>
      </c>
      <c r="I667" s="15" t="s">
        <v>776</v>
      </c>
    </row>
    <row r="668" spans="1:9" x14ac:dyDescent="0.25">
      <c r="A668" s="5">
        <v>667</v>
      </c>
      <c r="B668" s="12">
        <v>14040</v>
      </c>
      <c r="C668" s="20" t="s">
        <v>863</v>
      </c>
      <c r="D668" s="14" t="s">
        <v>836</v>
      </c>
      <c r="E668" s="15" t="s">
        <v>15</v>
      </c>
      <c r="F668" s="16" t="s">
        <v>90</v>
      </c>
      <c r="G668" s="17">
        <v>2.2810000000000001</v>
      </c>
      <c r="H668" s="25">
        <f t="shared" si="83"/>
        <v>31.934000000000001</v>
      </c>
      <c r="I668" s="15" t="s">
        <v>776</v>
      </c>
    </row>
    <row r="669" spans="1:9" x14ac:dyDescent="0.25">
      <c r="A669" s="5">
        <v>668</v>
      </c>
      <c r="B669" s="12">
        <v>14042</v>
      </c>
      <c r="C669" s="20" t="s">
        <v>864</v>
      </c>
      <c r="D669" s="14" t="s">
        <v>836</v>
      </c>
      <c r="E669" s="15" t="s">
        <v>15</v>
      </c>
      <c r="F669" s="16" t="s">
        <v>90</v>
      </c>
      <c r="G669" s="17">
        <v>9.4</v>
      </c>
      <c r="H669" s="25">
        <f t="shared" si="83"/>
        <v>131.6</v>
      </c>
      <c r="I669" s="15" t="s">
        <v>776</v>
      </c>
    </row>
    <row r="670" spans="1:9" x14ac:dyDescent="0.25">
      <c r="A670" s="5">
        <v>669</v>
      </c>
      <c r="B670" s="12">
        <v>14043</v>
      </c>
      <c r="C670" s="20" t="s">
        <v>865</v>
      </c>
      <c r="D670" s="14" t="s">
        <v>836</v>
      </c>
      <c r="E670" s="15" t="s">
        <v>15</v>
      </c>
      <c r="F670" s="16" t="s">
        <v>90</v>
      </c>
      <c r="G670" s="17">
        <v>3.7069999999999999</v>
      </c>
      <c r="H670" s="25">
        <f t="shared" si="83"/>
        <v>51.897999999999996</v>
      </c>
      <c r="I670" s="15" t="s">
        <v>776</v>
      </c>
    </row>
    <row r="671" spans="1:9" x14ac:dyDescent="0.25">
      <c r="A671" s="5">
        <v>670</v>
      </c>
      <c r="B671" s="6">
        <v>15002</v>
      </c>
      <c r="C671" s="21" t="s">
        <v>866</v>
      </c>
      <c r="D671" s="5" t="s">
        <v>867</v>
      </c>
      <c r="E671" s="8" t="s">
        <v>15</v>
      </c>
      <c r="F671" s="9" t="s">
        <v>90</v>
      </c>
      <c r="G671" s="10">
        <v>11</v>
      </c>
      <c r="H671" s="25">
        <f t="shared" si="83"/>
        <v>154</v>
      </c>
      <c r="I671" s="11" t="s">
        <v>776</v>
      </c>
    </row>
    <row r="672" spans="1:9" x14ac:dyDescent="0.25">
      <c r="A672" s="5">
        <v>671</v>
      </c>
      <c r="B672" s="6">
        <v>15003</v>
      </c>
      <c r="C672" s="21" t="s">
        <v>868</v>
      </c>
      <c r="D672" s="5" t="s">
        <v>867</v>
      </c>
      <c r="E672" s="8" t="s">
        <v>15</v>
      </c>
      <c r="F672" s="9" t="s">
        <v>90</v>
      </c>
      <c r="G672" s="10">
        <v>1.831</v>
      </c>
      <c r="H672" s="25">
        <f t="shared" si="83"/>
        <v>25.634</v>
      </c>
      <c r="I672" s="11" t="s">
        <v>776</v>
      </c>
    </row>
    <row r="673" spans="1:9" x14ac:dyDescent="0.25">
      <c r="A673" s="5">
        <v>672</v>
      </c>
      <c r="B673" s="6">
        <v>15022</v>
      </c>
      <c r="C673" s="21" t="s">
        <v>869</v>
      </c>
      <c r="D673" s="5" t="s">
        <v>867</v>
      </c>
      <c r="E673" s="8" t="s">
        <v>15</v>
      </c>
      <c r="F673" s="9" t="s">
        <v>90</v>
      </c>
      <c r="G673" s="10">
        <v>11.016</v>
      </c>
      <c r="H673" s="25">
        <f t="shared" si="83"/>
        <v>154.22399999999999</v>
      </c>
      <c r="I673" s="11" t="s">
        <v>776</v>
      </c>
    </row>
    <row r="674" spans="1:9" x14ac:dyDescent="0.25">
      <c r="A674" s="5">
        <v>673</v>
      </c>
      <c r="B674" s="6">
        <v>15034</v>
      </c>
      <c r="C674" s="21" t="s">
        <v>870</v>
      </c>
      <c r="D674" s="5" t="s">
        <v>867</v>
      </c>
      <c r="E674" s="8" t="s">
        <v>15</v>
      </c>
      <c r="F674" s="9" t="s">
        <v>90</v>
      </c>
      <c r="G674" s="10">
        <v>4.8780000000000001</v>
      </c>
      <c r="H674" s="25">
        <f t="shared" si="83"/>
        <v>68.292000000000002</v>
      </c>
      <c r="I674" s="11" t="s">
        <v>776</v>
      </c>
    </row>
    <row r="675" spans="1:9" x14ac:dyDescent="0.25">
      <c r="A675" s="5">
        <v>674</v>
      </c>
      <c r="B675" s="6">
        <v>15038</v>
      </c>
      <c r="C675" s="21" t="s">
        <v>871</v>
      </c>
      <c r="D675" s="5" t="s">
        <v>867</v>
      </c>
      <c r="E675" s="8" t="s">
        <v>15</v>
      </c>
      <c r="F675" s="9" t="s">
        <v>90</v>
      </c>
      <c r="G675" s="10">
        <v>9.2370000000000001</v>
      </c>
      <c r="H675" s="25">
        <f t="shared" si="83"/>
        <v>129.31800000000001</v>
      </c>
      <c r="I675" s="11" t="s">
        <v>776</v>
      </c>
    </row>
    <row r="676" spans="1:9" x14ac:dyDescent="0.25">
      <c r="A676" s="5">
        <v>675</v>
      </c>
      <c r="B676" s="6">
        <v>15039</v>
      </c>
      <c r="C676" s="21"/>
      <c r="D676" s="5" t="s">
        <v>867</v>
      </c>
      <c r="E676" s="8" t="s">
        <v>15</v>
      </c>
      <c r="F676" s="9" t="s">
        <v>90</v>
      </c>
      <c r="G676" s="10">
        <v>143.63999999999999</v>
      </c>
      <c r="H676" s="25">
        <f t="shared" si="83"/>
        <v>2010.9599999999998</v>
      </c>
      <c r="I676" s="11" t="s">
        <v>776</v>
      </c>
    </row>
    <row r="677" spans="1:9" x14ac:dyDescent="0.25">
      <c r="A677" s="5">
        <v>676</v>
      </c>
      <c r="B677" s="6">
        <v>16001</v>
      </c>
      <c r="C677" s="21"/>
      <c r="D677" s="5" t="s">
        <v>867</v>
      </c>
      <c r="E677" s="8" t="s">
        <v>15</v>
      </c>
      <c r="F677" s="9" t="s">
        <v>90</v>
      </c>
      <c r="G677" s="10">
        <v>8.2159999999999993</v>
      </c>
      <c r="H677" s="25">
        <f t="shared" si="83"/>
        <v>115.02399999999999</v>
      </c>
      <c r="I677" s="11" t="s">
        <v>776</v>
      </c>
    </row>
    <row r="678" spans="1:9" x14ac:dyDescent="0.25">
      <c r="A678" s="5">
        <v>677</v>
      </c>
      <c r="B678" s="6">
        <v>16002</v>
      </c>
      <c r="C678" s="21"/>
      <c r="D678" s="5" t="s">
        <v>867</v>
      </c>
      <c r="E678" s="8" t="s">
        <v>15</v>
      </c>
      <c r="F678" s="9" t="s">
        <v>90</v>
      </c>
      <c r="G678" s="10">
        <v>3</v>
      </c>
      <c r="H678" s="25">
        <f t="shared" si="83"/>
        <v>42</v>
      </c>
      <c r="I678" s="11" t="s">
        <v>776</v>
      </c>
    </row>
    <row r="679" spans="1:9" x14ac:dyDescent="0.25">
      <c r="A679" s="5">
        <v>678</v>
      </c>
      <c r="B679" s="6">
        <v>17001</v>
      </c>
      <c r="C679" s="21" t="s">
        <v>872</v>
      </c>
      <c r="D679" s="5" t="s">
        <v>836</v>
      </c>
      <c r="E679" s="8" t="s">
        <v>15</v>
      </c>
      <c r="F679" s="9" t="s">
        <v>90</v>
      </c>
      <c r="G679" s="10">
        <v>0.44800000000000001</v>
      </c>
      <c r="H679" s="25">
        <f t="shared" si="83"/>
        <v>6.2720000000000002</v>
      </c>
      <c r="I679" s="11" t="s">
        <v>776</v>
      </c>
    </row>
    <row r="680" spans="1:9" x14ac:dyDescent="0.25">
      <c r="A680" s="5">
        <v>679</v>
      </c>
      <c r="B680" s="6">
        <v>17004</v>
      </c>
      <c r="C680" s="21" t="s">
        <v>873</v>
      </c>
      <c r="D680" s="5" t="s">
        <v>836</v>
      </c>
      <c r="E680" s="8" t="s">
        <v>15</v>
      </c>
      <c r="F680" s="9" t="s">
        <v>90</v>
      </c>
      <c r="G680" s="10">
        <v>3.7</v>
      </c>
      <c r="H680" s="25">
        <f t="shared" si="83"/>
        <v>51.800000000000004</v>
      </c>
      <c r="I680" s="11" t="s">
        <v>776</v>
      </c>
    </row>
    <row r="681" spans="1:9" x14ac:dyDescent="0.25">
      <c r="A681" s="5">
        <v>680</v>
      </c>
      <c r="B681" s="6">
        <v>18003</v>
      </c>
      <c r="C681" s="21" t="s">
        <v>874</v>
      </c>
      <c r="D681" s="5" t="s">
        <v>875</v>
      </c>
      <c r="E681" s="8" t="s">
        <v>15</v>
      </c>
      <c r="F681" s="9" t="s">
        <v>185</v>
      </c>
      <c r="G681" s="10">
        <v>22.808</v>
      </c>
      <c r="H681" s="25">
        <f>G681*18</f>
        <v>410.54399999999998</v>
      </c>
      <c r="I681" s="11" t="s">
        <v>776</v>
      </c>
    </row>
    <row r="682" spans="1:9" x14ac:dyDescent="0.25">
      <c r="A682" s="5">
        <v>681</v>
      </c>
      <c r="B682" s="6">
        <v>19001</v>
      </c>
      <c r="C682" s="21"/>
      <c r="D682" s="5" t="s">
        <v>876</v>
      </c>
      <c r="E682" s="8" t="s">
        <v>15</v>
      </c>
      <c r="F682" s="9" t="s">
        <v>90</v>
      </c>
      <c r="G682" s="10">
        <v>3.4489999999999998</v>
      </c>
      <c r="H682" s="25">
        <f>G682*14</f>
        <v>48.286000000000001</v>
      </c>
      <c r="I682" s="11" t="s">
        <v>776</v>
      </c>
    </row>
    <row r="683" spans="1:9" x14ac:dyDescent="0.25">
      <c r="A683" s="5">
        <v>682</v>
      </c>
      <c r="B683" s="6">
        <v>20006</v>
      </c>
      <c r="C683" s="21" t="s">
        <v>877</v>
      </c>
      <c r="D683" s="5" t="s">
        <v>875</v>
      </c>
      <c r="E683" s="8" t="s">
        <v>15</v>
      </c>
      <c r="F683" s="9" t="s">
        <v>185</v>
      </c>
      <c r="G683" s="10">
        <v>38.862000000000002</v>
      </c>
      <c r="H683" s="25">
        <f t="shared" ref="H683:H686" si="84">G683*18</f>
        <v>699.51600000000008</v>
      </c>
      <c r="I683" s="11" t="s">
        <v>776</v>
      </c>
    </row>
    <row r="684" spans="1:9" x14ac:dyDescent="0.25">
      <c r="A684" s="5">
        <v>683</v>
      </c>
      <c r="B684" s="6">
        <v>20007</v>
      </c>
      <c r="C684" s="21" t="s">
        <v>878</v>
      </c>
      <c r="D684" s="5" t="s">
        <v>875</v>
      </c>
      <c r="E684" s="8" t="s">
        <v>15</v>
      </c>
      <c r="F684" s="9" t="s">
        <v>185</v>
      </c>
      <c r="G684" s="10">
        <v>3.5</v>
      </c>
      <c r="H684" s="25">
        <f t="shared" si="84"/>
        <v>63</v>
      </c>
      <c r="I684" s="11" t="s">
        <v>776</v>
      </c>
    </row>
    <row r="685" spans="1:9" x14ac:dyDescent="0.25">
      <c r="A685" s="5">
        <v>684</v>
      </c>
      <c r="B685" s="6">
        <v>20009</v>
      </c>
      <c r="C685" s="21" t="s">
        <v>879</v>
      </c>
      <c r="D685" s="5" t="s">
        <v>875</v>
      </c>
      <c r="E685" s="8" t="s">
        <v>15</v>
      </c>
      <c r="F685" s="9" t="s">
        <v>185</v>
      </c>
      <c r="G685" s="10">
        <v>3.5</v>
      </c>
      <c r="H685" s="25">
        <f t="shared" si="84"/>
        <v>63</v>
      </c>
      <c r="I685" s="11" t="s">
        <v>776</v>
      </c>
    </row>
    <row r="686" spans="1:9" x14ac:dyDescent="0.25">
      <c r="A686" s="5">
        <v>685</v>
      </c>
      <c r="B686" s="12">
        <v>20011</v>
      </c>
      <c r="C686" s="20" t="s">
        <v>880</v>
      </c>
      <c r="D686" s="14" t="s">
        <v>875</v>
      </c>
      <c r="E686" s="15" t="s">
        <v>15</v>
      </c>
      <c r="F686" s="16" t="s">
        <v>185</v>
      </c>
      <c r="G686" s="17">
        <v>2.524</v>
      </c>
      <c r="H686" s="25">
        <f t="shared" si="84"/>
        <v>45.432000000000002</v>
      </c>
      <c r="I686" s="15" t="s">
        <v>776</v>
      </c>
    </row>
    <row r="687" spans="1:9" x14ac:dyDescent="0.25">
      <c r="A687" s="5">
        <v>686</v>
      </c>
      <c r="B687" s="12">
        <v>23051</v>
      </c>
      <c r="C687" s="20" t="s">
        <v>881</v>
      </c>
      <c r="D687" s="14" t="s">
        <v>882</v>
      </c>
      <c r="E687" s="15" t="s">
        <v>15</v>
      </c>
      <c r="F687" s="16" t="s">
        <v>643</v>
      </c>
      <c r="G687" s="17">
        <v>1.2490000000000001</v>
      </c>
      <c r="H687" s="25">
        <f t="shared" ref="H687:H689" si="85">G687*32</f>
        <v>39.968000000000004</v>
      </c>
      <c r="I687" s="15" t="s">
        <v>776</v>
      </c>
    </row>
    <row r="688" spans="1:9" x14ac:dyDescent="0.25">
      <c r="A688" s="5">
        <v>687</v>
      </c>
      <c r="B688" s="12">
        <v>23097</v>
      </c>
      <c r="C688" s="20" t="s">
        <v>883</v>
      </c>
      <c r="D688" s="14" t="s">
        <v>882</v>
      </c>
      <c r="E688" s="15" t="s">
        <v>15</v>
      </c>
      <c r="F688" s="16" t="s">
        <v>643</v>
      </c>
      <c r="G688" s="17">
        <v>17.809000000000001</v>
      </c>
      <c r="H688" s="25">
        <f t="shared" si="85"/>
        <v>569.88800000000003</v>
      </c>
      <c r="I688" s="15" t="s">
        <v>776</v>
      </c>
    </row>
    <row r="689" spans="1:9" x14ac:dyDescent="0.25">
      <c r="A689" s="5">
        <v>688</v>
      </c>
      <c r="B689" s="12">
        <v>24004</v>
      </c>
      <c r="C689" s="20" t="s">
        <v>884</v>
      </c>
      <c r="D689" s="14" t="s">
        <v>885</v>
      </c>
      <c r="E689" s="15" t="s">
        <v>15</v>
      </c>
      <c r="F689" s="16" t="s">
        <v>643</v>
      </c>
      <c r="G689" s="17">
        <v>0.86</v>
      </c>
      <c r="H689" s="25">
        <f t="shared" si="85"/>
        <v>27.52</v>
      </c>
      <c r="I689" s="15" t="s">
        <v>776</v>
      </c>
    </row>
    <row r="690" spans="1:9" x14ac:dyDescent="0.25">
      <c r="A690" s="5">
        <v>689</v>
      </c>
      <c r="B690" s="12">
        <v>24051</v>
      </c>
      <c r="C690" s="20" t="s">
        <v>886</v>
      </c>
      <c r="D690" s="14" t="s">
        <v>885</v>
      </c>
      <c r="E690" s="15" t="s">
        <v>15</v>
      </c>
      <c r="F690" s="16" t="s">
        <v>20</v>
      </c>
      <c r="G690" s="17">
        <v>4.2430000000000003</v>
      </c>
      <c r="H690" s="26">
        <f>G690*22</f>
        <v>93.346000000000004</v>
      </c>
      <c r="I690" s="15" t="s">
        <v>776</v>
      </c>
    </row>
    <row r="691" spans="1:9" x14ac:dyDescent="0.25">
      <c r="A691" s="5">
        <v>690</v>
      </c>
      <c r="B691" s="12">
        <v>27037</v>
      </c>
      <c r="C691" s="20" t="s">
        <v>887</v>
      </c>
      <c r="D691" s="14" t="s">
        <v>888</v>
      </c>
      <c r="E691" s="15" t="s">
        <v>15</v>
      </c>
      <c r="F691" s="16" t="s">
        <v>643</v>
      </c>
      <c r="G691" s="17">
        <v>4</v>
      </c>
      <c r="H691" s="25">
        <f t="shared" ref="H691:H695" si="86">G691*32</f>
        <v>128</v>
      </c>
      <c r="I691" s="15" t="s">
        <v>776</v>
      </c>
    </row>
    <row r="692" spans="1:9" x14ac:dyDescent="0.25">
      <c r="A692" s="5">
        <v>691</v>
      </c>
      <c r="B692" s="12">
        <v>27055</v>
      </c>
      <c r="C692" s="20" t="s">
        <v>889</v>
      </c>
      <c r="D692" s="14" t="s">
        <v>888</v>
      </c>
      <c r="E692" s="15" t="s">
        <v>15</v>
      </c>
      <c r="F692" s="16" t="s">
        <v>643</v>
      </c>
      <c r="G692" s="17">
        <v>14.696999999999999</v>
      </c>
      <c r="H692" s="25">
        <f t="shared" si="86"/>
        <v>470.30399999999997</v>
      </c>
      <c r="I692" s="15" t="s">
        <v>776</v>
      </c>
    </row>
    <row r="693" spans="1:9" x14ac:dyDescent="0.25">
      <c r="A693" s="5">
        <v>692</v>
      </c>
      <c r="B693" s="12">
        <v>27064</v>
      </c>
      <c r="C693" s="20" t="s">
        <v>890</v>
      </c>
      <c r="D693" s="14" t="s">
        <v>888</v>
      </c>
      <c r="E693" s="15" t="s">
        <v>15</v>
      </c>
      <c r="F693" s="16" t="s">
        <v>643</v>
      </c>
      <c r="G693" s="17">
        <v>1.8480000000000001</v>
      </c>
      <c r="H693" s="25">
        <f t="shared" si="86"/>
        <v>59.136000000000003</v>
      </c>
      <c r="I693" s="15" t="s">
        <v>776</v>
      </c>
    </row>
    <row r="694" spans="1:9" x14ac:dyDescent="0.25">
      <c r="A694" s="5">
        <v>693</v>
      </c>
      <c r="B694" s="12">
        <v>27066</v>
      </c>
      <c r="C694" s="20" t="s">
        <v>891</v>
      </c>
      <c r="D694" s="14" t="s">
        <v>888</v>
      </c>
      <c r="E694" s="15" t="s">
        <v>15</v>
      </c>
      <c r="F694" s="16" t="s">
        <v>643</v>
      </c>
      <c r="G694" s="17">
        <v>16.361000000000001</v>
      </c>
      <c r="H694" s="25">
        <f t="shared" si="86"/>
        <v>523.55200000000002</v>
      </c>
      <c r="I694" s="15" t="s">
        <v>776</v>
      </c>
    </row>
    <row r="695" spans="1:9" x14ac:dyDescent="0.25">
      <c r="A695" s="5">
        <v>694</v>
      </c>
      <c r="B695" s="12">
        <v>28007</v>
      </c>
      <c r="C695" s="20" t="s">
        <v>892</v>
      </c>
      <c r="D695" s="14" t="s">
        <v>893</v>
      </c>
      <c r="E695" s="15" t="s">
        <v>15</v>
      </c>
      <c r="F695" s="16" t="s">
        <v>643</v>
      </c>
      <c r="G695" s="17">
        <v>0.627</v>
      </c>
      <c r="H695" s="25">
        <f t="shared" si="86"/>
        <v>20.064</v>
      </c>
      <c r="I695" s="15" t="s">
        <v>776</v>
      </c>
    </row>
    <row r="696" spans="1:9" x14ac:dyDescent="0.25">
      <c r="A696" s="5">
        <v>695</v>
      </c>
      <c r="B696" s="12">
        <v>29026</v>
      </c>
      <c r="C696" s="20" t="s">
        <v>894</v>
      </c>
      <c r="D696" s="14" t="s">
        <v>895</v>
      </c>
      <c r="E696" s="15" t="s">
        <v>15</v>
      </c>
      <c r="F696" s="16" t="s">
        <v>11</v>
      </c>
      <c r="G696" s="17">
        <v>28.178999999999998</v>
      </c>
      <c r="H696" s="25">
        <f t="shared" ref="H696:H697" si="87">G696*30</f>
        <v>845.37</v>
      </c>
      <c r="I696" s="15" t="s">
        <v>776</v>
      </c>
    </row>
    <row r="697" spans="1:9" x14ac:dyDescent="0.25">
      <c r="A697" s="5">
        <v>696</v>
      </c>
      <c r="B697" s="12">
        <v>29033</v>
      </c>
      <c r="C697" s="20" t="s">
        <v>896</v>
      </c>
      <c r="D697" s="14" t="s">
        <v>895</v>
      </c>
      <c r="E697" s="15" t="s">
        <v>15</v>
      </c>
      <c r="F697" s="16" t="s">
        <v>11</v>
      </c>
      <c r="G697" s="17">
        <v>2</v>
      </c>
      <c r="H697" s="25">
        <f t="shared" si="87"/>
        <v>60</v>
      </c>
      <c r="I697" s="15" t="s">
        <v>776</v>
      </c>
    </row>
    <row r="698" spans="1:9" x14ac:dyDescent="0.25">
      <c r="A698" s="5">
        <v>697</v>
      </c>
      <c r="B698" s="12">
        <v>30001</v>
      </c>
      <c r="C698" s="20" t="s">
        <v>897</v>
      </c>
      <c r="D698" s="14" t="s">
        <v>778</v>
      </c>
      <c r="E698" s="15" t="s">
        <v>15</v>
      </c>
      <c r="F698" s="16" t="s">
        <v>20</v>
      </c>
      <c r="G698" s="17">
        <v>4.5</v>
      </c>
      <c r="H698" s="26">
        <f t="shared" ref="H698:H699" si="88">G698*22</f>
        <v>99</v>
      </c>
      <c r="I698" s="15" t="s">
        <v>776</v>
      </c>
    </row>
    <row r="699" spans="1:9" x14ac:dyDescent="0.25">
      <c r="A699" s="5">
        <v>698</v>
      </c>
      <c r="B699" s="12">
        <v>30004</v>
      </c>
      <c r="C699" s="20" t="s">
        <v>898</v>
      </c>
      <c r="D699" s="14" t="s">
        <v>778</v>
      </c>
      <c r="E699" s="15" t="s">
        <v>15</v>
      </c>
      <c r="F699" s="16" t="s">
        <v>20</v>
      </c>
      <c r="G699" s="17">
        <v>0.94099999999999995</v>
      </c>
      <c r="H699" s="26">
        <f t="shared" si="88"/>
        <v>20.701999999999998</v>
      </c>
      <c r="I699" s="15" t="s">
        <v>776</v>
      </c>
    </row>
    <row r="700" spans="1:9" x14ac:dyDescent="0.25">
      <c r="A700" s="5">
        <v>699</v>
      </c>
      <c r="B700" s="12">
        <v>30127</v>
      </c>
      <c r="C700" s="20" t="s">
        <v>899</v>
      </c>
      <c r="D700" s="14" t="s">
        <v>529</v>
      </c>
      <c r="E700" s="15" t="s">
        <v>15</v>
      </c>
      <c r="F700" s="16" t="s">
        <v>643</v>
      </c>
      <c r="G700" s="17">
        <v>0.65</v>
      </c>
      <c r="H700" s="25">
        <f t="shared" ref="H700" si="89">G700*32</f>
        <v>20.8</v>
      </c>
      <c r="I700" s="15" t="s">
        <v>776</v>
      </c>
    </row>
    <row r="701" spans="1:9" x14ac:dyDescent="0.25">
      <c r="A701" s="5">
        <v>700</v>
      </c>
      <c r="B701" s="12">
        <v>31011</v>
      </c>
      <c r="C701" s="20" t="s">
        <v>900</v>
      </c>
      <c r="D701" s="14" t="s">
        <v>901</v>
      </c>
      <c r="E701" s="15" t="s">
        <v>15</v>
      </c>
      <c r="F701" s="16" t="s">
        <v>11</v>
      </c>
      <c r="G701" s="17">
        <v>8.6869999999999994</v>
      </c>
      <c r="H701" s="25">
        <f t="shared" ref="H701:H702" si="90">G701*30</f>
        <v>260.60999999999996</v>
      </c>
      <c r="I701" s="15" t="s">
        <v>776</v>
      </c>
    </row>
    <row r="702" spans="1:9" x14ac:dyDescent="0.25">
      <c r="A702" s="5">
        <v>701</v>
      </c>
      <c r="B702" s="12">
        <v>31015</v>
      </c>
      <c r="C702" s="20" t="s">
        <v>902</v>
      </c>
      <c r="D702" s="14" t="s">
        <v>901</v>
      </c>
      <c r="E702" s="15" t="s">
        <v>15</v>
      </c>
      <c r="F702" s="16" t="s">
        <v>11</v>
      </c>
      <c r="G702" s="17">
        <v>8.577</v>
      </c>
      <c r="H702" s="25">
        <f t="shared" si="90"/>
        <v>257.31</v>
      </c>
      <c r="I702" s="15" t="s">
        <v>776</v>
      </c>
    </row>
    <row r="703" spans="1:9" x14ac:dyDescent="0.25">
      <c r="A703" s="5">
        <v>702</v>
      </c>
      <c r="B703" s="12">
        <v>32016</v>
      </c>
      <c r="C703" s="20" t="s">
        <v>903</v>
      </c>
      <c r="D703" s="14" t="s">
        <v>529</v>
      </c>
      <c r="E703" s="15" t="s">
        <v>15</v>
      </c>
      <c r="F703" s="16" t="s">
        <v>643</v>
      </c>
      <c r="G703" s="17">
        <v>8.39</v>
      </c>
      <c r="H703" s="25">
        <f t="shared" ref="H703:H710" si="91">G703*32</f>
        <v>268.48</v>
      </c>
      <c r="I703" s="15" t="s">
        <v>776</v>
      </c>
    </row>
    <row r="704" spans="1:9" x14ac:dyDescent="0.25">
      <c r="A704" s="5">
        <v>703</v>
      </c>
      <c r="B704" s="12">
        <v>32020</v>
      </c>
      <c r="C704" s="20" t="s">
        <v>904</v>
      </c>
      <c r="D704" s="14" t="s">
        <v>529</v>
      </c>
      <c r="E704" s="15" t="s">
        <v>15</v>
      </c>
      <c r="F704" s="16" t="s">
        <v>643</v>
      </c>
      <c r="G704" s="17">
        <v>0.57299999999999995</v>
      </c>
      <c r="H704" s="25">
        <f t="shared" si="91"/>
        <v>18.335999999999999</v>
      </c>
      <c r="I704" s="15" t="s">
        <v>776</v>
      </c>
    </row>
    <row r="705" spans="1:9" x14ac:dyDescent="0.25">
      <c r="A705" s="5">
        <v>704</v>
      </c>
      <c r="B705" s="12">
        <v>33005</v>
      </c>
      <c r="C705" s="20" t="s">
        <v>905</v>
      </c>
      <c r="D705" s="14" t="s">
        <v>906</v>
      </c>
      <c r="E705" s="15" t="s">
        <v>15</v>
      </c>
      <c r="F705" s="16" t="s">
        <v>643</v>
      </c>
      <c r="G705" s="17">
        <v>0.27700000000000002</v>
      </c>
      <c r="H705" s="25">
        <f t="shared" si="91"/>
        <v>8.8640000000000008</v>
      </c>
      <c r="I705" s="15" t="s">
        <v>776</v>
      </c>
    </row>
    <row r="706" spans="1:9" x14ac:dyDescent="0.25">
      <c r="A706" s="5">
        <v>705</v>
      </c>
      <c r="B706" s="12">
        <v>33006</v>
      </c>
      <c r="C706" s="20" t="s">
        <v>907</v>
      </c>
      <c r="D706" s="14" t="s">
        <v>906</v>
      </c>
      <c r="E706" s="15" t="s">
        <v>15</v>
      </c>
      <c r="F706" s="16" t="s">
        <v>643</v>
      </c>
      <c r="G706" s="17">
        <v>9.2999999999999999E-2</v>
      </c>
      <c r="H706" s="25">
        <f t="shared" si="91"/>
        <v>2.976</v>
      </c>
      <c r="I706" s="23" t="s">
        <v>776</v>
      </c>
    </row>
    <row r="707" spans="1:9" x14ac:dyDescent="0.25">
      <c r="A707" s="5">
        <v>706</v>
      </c>
      <c r="B707" s="12">
        <v>35003</v>
      </c>
      <c r="C707" s="20" t="s">
        <v>908</v>
      </c>
      <c r="D707" s="14" t="s">
        <v>529</v>
      </c>
      <c r="E707" s="15" t="s">
        <v>15</v>
      </c>
      <c r="F707" s="16" t="s">
        <v>643</v>
      </c>
      <c r="G707" s="17">
        <v>1.661</v>
      </c>
      <c r="H707" s="25">
        <f t="shared" si="91"/>
        <v>53.152000000000001</v>
      </c>
      <c r="I707" s="15" t="s">
        <v>776</v>
      </c>
    </row>
    <row r="708" spans="1:9" x14ac:dyDescent="0.25">
      <c r="A708" s="5">
        <v>707</v>
      </c>
      <c r="B708" s="12">
        <v>35023</v>
      </c>
      <c r="C708" s="20" t="s">
        <v>909</v>
      </c>
      <c r="D708" s="14" t="s">
        <v>529</v>
      </c>
      <c r="E708" s="15" t="s">
        <v>15</v>
      </c>
      <c r="F708" s="16" t="s">
        <v>643</v>
      </c>
      <c r="G708" s="17">
        <v>0.81699999999999995</v>
      </c>
      <c r="H708" s="25">
        <f t="shared" si="91"/>
        <v>26.143999999999998</v>
      </c>
      <c r="I708" s="15" t="s">
        <v>776</v>
      </c>
    </row>
    <row r="709" spans="1:9" x14ac:dyDescent="0.25">
      <c r="A709" s="5">
        <v>708</v>
      </c>
      <c r="B709" s="12">
        <v>35029</v>
      </c>
      <c r="C709" s="20" t="s">
        <v>910</v>
      </c>
      <c r="D709" s="14" t="s">
        <v>529</v>
      </c>
      <c r="E709" s="15" t="s">
        <v>15</v>
      </c>
      <c r="F709" s="16" t="s">
        <v>643</v>
      </c>
      <c r="G709" s="17">
        <v>0.33300000000000002</v>
      </c>
      <c r="H709" s="25">
        <f t="shared" si="91"/>
        <v>10.656000000000001</v>
      </c>
      <c r="I709" s="15" t="s">
        <v>776</v>
      </c>
    </row>
    <row r="710" spans="1:9" x14ac:dyDescent="0.25">
      <c r="A710" s="5">
        <v>709</v>
      </c>
      <c r="B710" s="12">
        <v>36001</v>
      </c>
      <c r="C710" s="20" t="s">
        <v>911</v>
      </c>
      <c r="D710" s="14" t="s">
        <v>912</v>
      </c>
      <c r="E710" s="15" t="s">
        <v>15</v>
      </c>
      <c r="F710" s="16" t="s">
        <v>643</v>
      </c>
      <c r="G710" s="17">
        <v>6.8769999999999998</v>
      </c>
      <c r="H710" s="25">
        <f t="shared" si="91"/>
        <v>220.06399999999999</v>
      </c>
      <c r="I710" s="15" t="s">
        <v>776</v>
      </c>
    </row>
    <row r="711" spans="1:9" x14ac:dyDescent="0.25">
      <c r="A711" s="5">
        <v>710</v>
      </c>
      <c r="B711" s="12">
        <v>39003</v>
      </c>
      <c r="C711" s="20" t="s">
        <v>913</v>
      </c>
      <c r="D711" s="14" t="s">
        <v>914</v>
      </c>
      <c r="E711" s="15" t="s">
        <v>15</v>
      </c>
      <c r="F711" s="16" t="s">
        <v>11</v>
      </c>
      <c r="G711" s="17">
        <v>3.556</v>
      </c>
      <c r="H711" s="25">
        <f t="shared" ref="H711" si="92">G711*30</f>
        <v>106.68</v>
      </c>
      <c r="I711" s="15" t="s">
        <v>776</v>
      </c>
    </row>
    <row r="712" spans="1:9" x14ac:dyDescent="0.25">
      <c r="A712" s="5">
        <v>711</v>
      </c>
      <c r="B712" s="12">
        <v>40073</v>
      </c>
      <c r="C712" s="20" t="s">
        <v>915</v>
      </c>
      <c r="D712" s="14" t="s">
        <v>914</v>
      </c>
      <c r="E712" s="15" t="s">
        <v>15</v>
      </c>
      <c r="F712" s="16" t="s">
        <v>643</v>
      </c>
      <c r="G712" s="17">
        <v>37</v>
      </c>
      <c r="H712" s="25">
        <f t="shared" ref="H712:H714" si="93">G712*32</f>
        <v>1184</v>
      </c>
      <c r="I712" s="15" t="s">
        <v>776</v>
      </c>
    </row>
    <row r="713" spans="1:9" x14ac:dyDescent="0.25">
      <c r="A713" s="5">
        <v>712</v>
      </c>
      <c r="B713" s="12">
        <v>40096</v>
      </c>
      <c r="C713" s="20" t="s">
        <v>916</v>
      </c>
      <c r="D713" s="14" t="s">
        <v>914</v>
      </c>
      <c r="E713" s="15" t="s">
        <v>15</v>
      </c>
      <c r="F713" s="16" t="s">
        <v>643</v>
      </c>
      <c r="G713" s="17">
        <v>2.2959999999999998</v>
      </c>
      <c r="H713" s="25">
        <f t="shared" si="93"/>
        <v>73.471999999999994</v>
      </c>
      <c r="I713" s="15" t="s">
        <v>776</v>
      </c>
    </row>
    <row r="714" spans="1:9" x14ac:dyDescent="0.25">
      <c r="A714" s="5">
        <v>713</v>
      </c>
      <c r="B714" s="12">
        <v>40118</v>
      </c>
      <c r="C714" s="20" t="s">
        <v>917</v>
      </c>
      <c r="D714" s="14" t="s">
        <v>914</v>
      </c>
      <c r="E714" s="15" t="s">
        <v>15</v>
      </c>
      <c r="F714" s="16" t="s">
        <v>643</v>
      </c>
      <c r="G714" s="17">
        <v>1.9119999999999999</v>
      </c>
      <c r="H714" s="25">
        <f t="shared" si="93"/>
        <v>61.183999999999997</v>
      </c>
      <c r="I714" s="15" t="s">
        <v>776</v>
      </c>
    </row>
    <row r="715" spans="1:9" x14ac:dyDescent="0.25">
      <c r="A715" s="5">
        <v>714</v>
      </c>
      <c r="B715" s="12">
        <v>42013</v>
      </c>
      <c r="C715" s="20" t="s">
        <v>918</v>
      </c>
      <c r="D715" s="14" t="s">
        <v>834</v>
      </c>
      <c r="E715" s="15" t="s">
        <v>15</v>
      </c>
      <c r="F715" s="16" t="s">
        <v>11</v>
      </c>
      <c r="G715" s="17">
        <v>0.82499999999999996</v>
      </c>
      <c r="H715" s="25">
        <f t="shared" ref="H715" si="94">G715*30</f>
        <v>24.75</v>
      </c>
      <c r="I715" s="15" t="s">
        <v>776</v>
      </c>
    </row>
    <row r="716" spans="1:9" x14ac:dyDescent="0.25">
      <c r="A716" s="5">
        <v>715</v>
      </c>
      <c r="B716" s="12">
        <v>42016</v>
      </c>
      <c r="C716" s="20" t="s">
        <v>919</v>
      </c>
      <c r="D716" s="14" t="s">
        <v>834</v>
      </c>
      <c r="E716" s="15" t="s">
        <v>15</v>
      </c>
      <c r="F716" s="16" t="s">
        <v>185</v>
      </c>
      <c r="G716" s="17">
        <v>1.0009999999999999</v>
      </c>
      <c r="H716" s="25">
        <f>G716*18</f>
        <v>18.017999999999997</v>
      </c>
      <c r="I716" s="15" t="s">
        <v>776</v>
      </c>
    </row>
    <row r="717" spans="1:9" x14ac:dyDescent="0.25">
      <c r="A717" s="5">
        <v>716</v>
      </c>
      <c r="B717" s="12">
        <v>42025</v>
      </c>
      <c r="C717" s="20" t="s">
        <v>920</v>
      </c>
      <c r="D717" s="14" t="s">
        <v>834</v>
      </c>
      <c r="E717" s="15" t="s">
        <v>15</v>
      </c>
      <c r="F717" s="16" t="s">
        <v>11</v>
      </c>
      <c r="G717" s="17">
        <v>2.6629999999999998</v>
      </c>
      <c r="H717" s="25">
        <f t="shared" ref="H717" si="95">G717*30</f>
        <v>79.89</v>
      </c>
      <c r="I717" s="15" t="s">
        <v>776</v>
      </c>
    </row>
    <row r="718" spans="1:9" x14ac:dyDescent="0.25">
      <c r="A718" s="5">
        <v>717</v>
      </c>
      <c r="B718" s="12">
        <v>43016</v>
      </c>
      <c r="C718" s="20" t="s">
        <v>921</v>
      </c>
      <c r="D718" s="14" t="s">
        <v>834</v>
      </c>
      <c r="E718" s="15" t="s">
        <v>15</v>
      </c>
      <c r="F718" s="16" t="s">
        <v>90</v>
      </c>
      <c r="G718" s="17">
        <v>1.0069999999999999</v>
      </c>
      <c r="H718" s="25">
        <f>G718*14</f>
        <v>14.097999999999999</v>
      </c>
      <c r="I718" s="15" t="s">
        <v>776</v>
      </c>
    </row>
    <row r="719" spans="1:9" x14ac:dyDescent="0.25">
      <c r="A719" s="5">
        <v>718</v>
      </c>
      <c r="B719" s="12">
        <v>43019</v>
      </c>
      <c r="C719" s="20" t="s">
        <v>922</v>
      </c>
      <c r="D719" s="14" t="s">
        <v>834</v>
      </c>
      <c r="E719" s="15" t="s">
        <v>15</v>
      </c>
      <c r="F719" s="16" t="s">
        <v>185</v>
      </c>
      <c r="G719" s="17">
        <v>1.1970000000000001</v>
      </c>
      <c r="H719" s="25">
        <f>G719*18</f>
        <v>21.545999999999999</v>
      </c>
      <c r="I719" s="15" t="s">
        <v>776</v>
      </c>
    </row>
    <row r="720" spans="1:9" x14ac:dyDescent="0.25">
      <c r="A720" s="5">
        <v>719</v>
      </c>
      <c r="B720" s="12">
        <v>44001</v>
      </c>
      <c r="C720" s="20" t="s">
        <v>923</v>
      </c>
      <c r="D720" s="14" t="s">
        <v>834</v>
      </c>
      <c r="E720" s="15" t="s">
        <v>15</v>
      </c>
      <c r="F720" s="16" t="s">
        <v>90</v>
      </c>
      <c r="G720" s="17">
        <v>1.474</v>
      </c>
      <c r="H720" s="25">
        <f>G720*14</f>
        <v>20.635999999999999</v>
      </c>
      <c r="I720" s="15" t="s">
        <v>776</v>
      </c>
    </row>
    <row r="721" spans="1:9" x14ac:dyDescent="0.25">
      <c r="A721" s="5">
        <v>720</v>
      </c>
      <c r="B721" s="12">
        <v>45001</v>
      </c>
      <c r="C721" s="20" t="s">
        <v>924</v>
      </c>
      <c r="D721" s="14" t="s">
        <v>925</v>
      </c>
      <c r="E721" s="15" t="s">
        <v>15</v>
      </c>
      <c r="F721" s="16" t="s">
        <v>11</v>
      </c>
      <c r="G721" s="17">
        <v>4.2779999999999996</v>
      </c>
      <c r="H721" s="25">
        <f t="shared" ref="H721:H722" si="96">G721*30</f>
        <v>128.33999999999997</v>
      </c>
      <c r="I721" s="15" t="s">
        <v>776</v>
      </c>
    </row>
    <row r="722" spans="1:9" x14ac:dyDescent="0.25">
      <c r="A722" s="5">
        <v>721</v>
      </c>
      <c r="B722" s="12">
        <v>46004</v>
      </c>
      <c r="C722" s="20" t="s">
        <v>926</v>
      </c>
      <c r="D722" s="14" t="s">
        <v>867</v>
      </c>
      <c r="E722" s="15" t="s">
        <v>15</v>
      </c>
      <c r="F722" s="16" t="s">
        <v>11</v>
      </c>
      <c r="G722" s="17">
        <v>0.93799999999999994</v>
      </c>
      <c r="H722" s="25">
        <f t="shared" si="96"/>
        <v>28.139999999999997</v>
      </c>
      <c r="I722" s="15" t="s">
        <v>776</v>
      </c>
    </row>
    <row r="723" spans="1:9" x14ac:dyDescent="0.25">
      <c r="A723" s="5">
        <v>722</v>
      </c>
      <c r="B723" s="12">
        <v>48060</v>
      </c>
      <c r="C723" s="20" t="s">
        <v>927</v>
      </c>
      <c r="D723" s="14" t="s">
        <v>928</v>
      </c>
      <c r="E723" s="15" t="s">
        <v>15</v>
      </c>
      <c r="F723" s="16" t="s">
        <v>643</v>
      </c>
      <c r="G723" s="17">
        <v>2.895</v>
      </c>
      <c r="H723" s="25">
        <f t="shared" ref="H723:H724" si="97">G723*32</f>
        <v>92.64</v>
      </c>
      <c r="I723" s="15" t="s">
        <v>776</v>
      </c>
    </row>
    <row r="724" spans="1:9" x14ac:dyDescent="0.25">
      <c r="A724" s="5">
        <v>723</v>
      </c>
      <c r="B724" s="12">
        <v>48092</v>
      </c>
      <c r="C724" s="13" t="s">
        <v>929</v>
      </c>
      <c r="D724" s="14" t="s">
        <v>930</v>
      </c>
      <c r="E724" s="15" t="s">
        <v>15</v>
      </c>
      <c r="F724" s="16" t="s">
        <v>643</v>
      </c>
      <c r="G724" s="17">
        <v>76.801000000000002</v>
      </c>
      <c r="H724" s="25">
        <f t="shared" si="97"/>
        <v>2457.6320000000001</v>
      </c>
      <c r="I724" s="15" t="s">
        <v>776</v>
      </c>
    </row>
    <row r="725" spans="1:9" x14ac:dyDescent="0.25">
      <c r="A725" s="5">
        <v>724</v>
      </c>
      <c r="B725" s="12">
        <v>49036</v>
      </c>
      <c r="C725" s="13" t="s">
        <v>931</v>
      </c>
      <c r="D725" s="14" t="s">
        <v>932</v>
      </c>
      <c r="E725" s="15" t="s">
        <v>15</v>
      </c>
      <c r="F725" s="16" t="s">
        <v>20</v>
      </c>
      <c r="G725" s="17">
        <v>0.54500000000000004</v>
      </c>
      <c r="H725" s="26">
        <f>G725*22</f>
        <v>11.99</v>
      </c>
      <c r="I725" s="15" t="s">
        <v>776</v>
      </c>
    </row>
    <row r="726" spans="1:9" x14ac:dyDescent="0.25">
      <c r="A726" s="5">
        <v>725</v>
      </c>
      <c r="B726" s="12">
        <v>50016</v>
      </c>
      <c r="C726" s="20" t="s">
        <v>933</v>
      </c>
      <c r="D726" s="14" t="s">
        <v>934</v>
      </c>
      <c r="E726" s="15" t="s">
        <v>614</v>
      </c>
      <c r="F726" s="16" t="s">
        <v>185</v>
      </c>
      <c r="G726" s="17">
        <v>4.4989999999999997</v>
      </c>
      <c r="H726" s="25">
        <f t="shared" ref="H726:H732" si="98">G726*18</f>
        <v>80.981999999999999</v>
      </c>
      <c r="I726" s="15" t="s">
        <v>776</v>
      </c>
    </row>
    <row r="727" spans="1:9" x14ac:dyDescent="0.25">
      <c r="A727" s="5">
        <v>726</v>
      </c>
      <c r="B727" s="12">
        <v>50018</v>
      </c>
      <c r="C727" s="13" t="s">
        <v>935</v>
      </c>
      <c r="D727" s="14" t="s">
        <v>934</v>
      </c>
      <c r="E727" s="15" t="s">
        <v>614</v>
      </c>
      <c r="F727" s="16" t="s">
        <v>185</v>
      </c>
      <c r="G727" s="17">
        <v>14.000999999999999</v>
      </c>
      <c r="H727" s="25">
        <f t="shared" si="98"/>
        <v>252.018</v>
      </c>
      <c r="I727" s="15" t="s">
        <v>776</v>
      </c>
    </row>
    <row r="728" spans="1:9" x14ac:dyDescent="0.25">
      <c r="A728" s="5">
        <v>727</v>
      </c>
      <c r="B728" s="12">
        <v>51001</v>
      </c>
      <c r="C728" s="20" t="s">
        <v>936</v>
      </c>
      <c r="D728" s="14" t="s">
        <v>937</v>
      </c>
      <c r="E728" s="15" t="s">
        <v>15</v>
      </c>
      <c r="F728" s="16" t="s">
        <v>185</v>
      </c>
      <c r="G728" s="17">
        <v>7.8550000000000004</v>
      </c>
      <c r="H728" s="25">
        <f t="shared" si="98"/>
        <v>141.39000000000001</v>
      </c>
      <c r="I728" s="15" t="s">
        <v>776</v>
      </c>
    </row>
    <row r="729" spans="1:9" x14ac:dyDescent="0.25">
      <c r="A729" s="5">
        <v>728</v>
      </c>
      <c r="B729" s="12">
        <v>53002</v>
      </c>
      <c r="C729" s="20" t="s">
        <v>938</v>
      </c>
      <c r="D729" s="14" t="s">
        <v>937</v>
      </c>
      <c r="E729" s="15" t="s">
        <v>614</v>
      </c>
      <c r="F729" s="16" t="s">
        <v>185</v>
      </c>
      <c r="G729" s="17">
        <v>4.0010000000000003</v>
      </c>
      <c r="H729" s="25">
        <f t="shared" si="98"/>
        <v>72.018000000000001</v>
      </c>
      <c r="I729" s="15" t="s">
        <v>776</v>
      </c>
    </row>
    <row r="730" spans="1:9" x14ac:dyDescent="0.25">
      <c r="A730" s="5">
        <v>729</v>
      </c>
      <c r="B730" s="12">
        <v>53008</v>
      </c>
      <c r="C730" s="20" t="s">
        <v>939</v>
      </c>
      <c r="D730" s="14" t="s">
        <v>937</v>
      </c>
      <c r="E730" s="15" t="s">
        <v>614</v>
      </c>
      <c r="F730" s="16" t="s">
        <v>185</v>
      </c>
      <c r="G730" s="17">
        <v>6.6550000000000002</v>
      </c>
      <c r="H730" s="25">
        <f t="shared" si="98"/>
        <v>119.79</v>
      </c>
      <c r="I730" s="15" t="s">
        <v>776</v>
      </c>
    </row>
    <row r="731" spans="1:9" x14ac:dyDescent="0.25">
      <c r="A731" s="5">
        <v>730</v>
      </c>
      <c r="B731" s="12">
        <v>54001</v>
      </c>
      <c r="C731" s="20" t="s">
        <v>940</v>
      </c>
      <c r="D731" s="14" t="s">
        <v>937</v>
      </c>
      <c r="E731" s="15" t="s">
        <v>15</v>
      </c>
      <c r="F731" s="16" t="s">
        <v>185</v>
      </c>
      <c r="G731" s="17">
        <v>16</v>
      </c>
      <c r="H731" s="25">
        <f t="shared" si="98"/>
        <v>288</v>
      </c>
      <c r="I731" s="15" t="s">
        <v>776</v>
      </c>
    </row>
    <row r="732" spans="1:9" x14ac:dyDescent="0.25">
      <c r="A732" s="5">
        <v>731</v>
      </c>
      <c r="B732" s="12">
        <v>54009</v>
      </c>
      <c r="C732" s="20" t="s">
        <v>941</v>
      </c>
      <c r="D732" s="14" t="s">
        <v>937</v>
      </c>
      <c r="E732" s="15" t="s">
        <v>15</v>
      </c>
      <c r="F732" s="16" t="s">
        <v>185</v>
      </c>
      <c r="G732" s="17">
        <v>1.3320000000000001</v>
      </c>
      <c r="H732" s="25">
        <f t="shared" si="98"/>
        <v>23.976000000000003</v>
      </c>
      <c r="I732" s="15" t="s">
        <v>776</v>
      </c>
    </row>
    <row r="733" spans="1:9" x14ac:dyDescent="0.25">
      <c r="A733" s="5">
        <v>732</v>
      </c>
      <c r="B733" s="12">
        <v>56001</v>
      </c>
      <c r="C733" s="20" t="s">
        <v>942</v>
      </c>
      <c r="D733" s="14" t="s">
        <v>937</v>
      </c>
      <c r="E733" s="15" t="s">
        <v>15</v>
      </c>
      <c r="F733" s="16" t="s">
        <v>20</v>
      </c>
      <c r="G733" s="17">
        <v>8.1460000000000008</v>
      </c>
      <c r="H733" s="26">
        <f t="shared" ref="H733:H739" si="99">G733*22</f>
        <v>179.21200000000002</v>
      </c>
      <c r="I733" s="15" t="s">
        <v>776</v>
      </c>
    </row>
    <row r="734" spans="1:9" x14ac:dyDescent="0.25">
      <c r="A734" s="5">
        <v>733</v>
      </c>
      <c r="B734" s="12">
        <v>57015</v>
      </c>
      <c r="C734" s="20" t="s">
        <v>943</v>
      </c>
      <c r="D734" s="14" t="s">
        <v>944</v>
      </c>
      <c r="E734" s="15" t="s">
        <v>614</v>
      </c>
      <c r="F734" s="16" t="s">
        <v>20</v>
      </c>
      <c r="G734" s="17">
        <v>5.4009999999999998</v>
      </c>
      <c r="H734" s="26">
        <f t="shared" si="99"/>
        <v>118.822</v>
      </c>
      <c r="I734" s="15" t="s">
        <v>776</v>
      </c>
    </row>
    <row r="735" spans="1:9" x14ac:dyDescent="0.25">
      <c r="A735" s="5">
        <v>734</v>
      </c>
      <c r="B735" s="12">
        <v>58004</v>
      </c>
      <c r="C735" s="20" t="s">
        <v>945</v>
      </c>
      <c r="D735" s="14" t="s">
        <v>937</v>
      </c>
      <c r="E735" s="15" t="s">
        <v>15</v>
      </c>
      <c r="F735" s="16" t="s">
        <v>20</v>
      </c>
      <c r="G735" s="17">
        <v>23.914000000000001</v>
      </c>
      <c r="H735" s="26">
        <f t="shared" si="99"/>
        <v>526.10800000000006</v>
      </c>
      <c r="I735" s="15" t="s">
        <v>776</v>
      </c>
    </row>
    <row r="736" spans="1:9" x14ac:dyDescent="0.25">
      <c r="A736" s="5">
        <v>735</v>
      </c>
      <c r="B736" s="12">
        <v>58009</v>
      </c>
      <c r="C736" s="20" t="s">
        <v>946</v>
      </c>
      <c r="D736" s="14" t="s">
        <v>937</v>
      </c>
      <c r="E736" s="15" t="s">
        <v>15</v>
      </c>
      <c r="F736" s="16" t="s">
        <v>20</v>
      </c>
      <c r="G736" s="17">
        <v>31.015999999999998</v>
      </c>
      <c r="H736" s="26">
        <f t="shared" si="99"/>
        <v>682.35199999999998</v>
      </c>
      <c r="I736" s="15" t="s">
        <v>776</v>
      </c>
    </row>
    <row r="737" spans="1:9" x14ac:dyDescent="0.25">
      <c r="A737" s="5">
        <v>736</v>
      </c>
      <c r="B737" s="12">
        <v>59003</v>
      </c>
      <c r="C737" s="20" t="s">
        <v>947</v>
      </c>
      <c r="D737" s="14" t="s">
        <v>948</v>
      </c>
      <c r="E737" s="15" t="s">
        <v>15</v>
      </c>
      <c r="F737" s="16" t="s">
        <v>20</v>
      </c>
      <c r="G737" s="17">
        <v>1.7869999999999999</v>
      </c>
      <c r="H737" s="26">
        <f t="shared" si="99"/>
        <v>39.314</v>
      </c>
      <c r="I737" s="15" t="s">
        <v>776</v>
      </c>
    </row>
    <row r="738" spans="1:9" x14ac:dyDescent="0.25">
      <c r="A738" s="5">
        <v>737</v>
      </c>
      <c r="B738" s="12">
        <v>60001</v>
      </c>
      <c r="C738" s="20" t="s">
        <v>949</v>
      </c>
      <c r="D738" s="14" t="s">
        <v>937</v>
      </c>
      <c r="E738" s="15" t="s">
        <v>15</v>
      </c>
      <c r="F738" s="16" t="s">
        <v>20</v>
      </c>
      <c r="G738" s="17">
        <v>3.5209999999999999</v>
      </c>
      <c r="H738" s="26">
        <f t="shared" si="99"/>
        <v>77.462000000000003</v>
      </c>
      <c r="I738" s="15" t="s">
        <v>776</v>
      </c>
    </row>
    <row r="739" spans="1:9" x14ac:dyDescent="0.25">
      <c r="A739" s="5">
        <v>738</v>
      </c>
      <c r="B739" s="12">
        <v>61005</v>
      </c>
      <c r="C739" s="20" t="s">
        <v>950</v>
      </c>
      <c r="D739" s="14" t="s">
        <v>937</v>
      </c>
      <c r="E739" s="15" t="s">
        <v>15</v>
      </c>
      <c r="F739" s="16" t="s">
        <v>20</v>
      </c>
      <c r="G739" s="17">
        <v>11.999000000000001</v>
      </c>
      <c r="H739" s="26">
        <f t="shared" si="99"/>
        <v>263.97800000000001</v>
      </c>
      <c r="I739" s="15" t="s">
        <v>776</v>
      </c>
    </row>
    <row r="740" spans="1:9" x14ac:dyDescent="0.25">
      <c r="A740" s="5">
        <v>739</v>
      </c>
      <c r="B740" s="12">
        <v>61009</v>
      </c>
      <c r="C740" s="20" t="s">
        <v>951</v>
      </c>
      <c r="D740" s="14" t="s">
        <v>937</v>
      </c>
      <c r="E740" s="15" t="s">
        <v>15</v>
      </c>
      <c r="F740" s="16" t="s">
        <v>185</v>
      </c>
      <c r="G740" s="17">
        <v>3.9580000000000002</v>
      </c>
      <c r="H740" s="25">
        <f>G740*18</f>
        <v>71.244</v>
      </c>
      <c r="I740" s="15" t="s">
        <v>776</v>
      </c>
    </row>
    <row r="741" spans="1:9" x14ac:dyDescent="0.25">
      <c r="A741" s="5">
        <v>740</v>
      </c>
      <c r="B741" s="12">
        <v>62004</v>
      </c>
      <c r="C741" s="20" t="s">
        <v>952</v>
      </c>
      <c r="D741" s="14" t="s">
        <v>937</v>
      </c>
      <c r="E741" s="15" t="s">
        <v>15</v>
      </c>
      <c r="F741" s="16" t="s">
        <v>20</v>
      </c>
      <c r="G741" s="17">
        <v>4.5449999999999999</v>
      </c>
      <c r="H741" s="26">
        <f t="shared" ref="H741:H749" si="100">G741*22</f>
        <v>99.99</v>
      </c>
      <c r="I741" s="15" t="s">
        <v>776</v>
      </c>
    </row>
    <row r="742" spans="1:9" x14ac:dyDescent="0.25">
      <c r="A742" s="5">
        <v>741</v>
      </c>
      <c r="B742" s="12">
        <v>63009</v>
      </c>
      <c r="C742" s="20" t="s">
        <v>953</v>
      </c>
      <c r="D742" s="14" t="s">
        <v>937</v>
      </c>
      <c r="E742" s="15" t="s">
        <v>15</v>
      </c>
      <c r="F742" s="16" t="s">
        <v>20</v>
      </c>
      <c r="G742" s="17">
        <v>17.001000000000001</v>
      </c>
      <c r="H742" s="26">
        <f t="shared" si="100"/>
        <v>374.02200000000005</v>
      </c>
      <c r="I742" s="15" t="s">
        <v>776</v>
      </c>
    </row>
    <row r="743" spans="1:9" x14ac:dyDescent="0.25">
      <c r="A743" s="5">
        <v>742</v>
      </c>
      <c r="B743" s="12">
        <v>63017</v>
      </c>
      <c r="C743" s="20" t="s">
        <v>954</v>
      </c>
      <c r="D743" s="14" t="s">
        <v>937</v>
      </c>
      <c r="E743" s="15" t="s">
        <v>15</v>
      </c>
      <c r="F743" s="16" t="s">
        <v>20</v>
      </c>
      <c r="G743" s="17">
        <v>3.661</v>
      </c>
      <c r="H743" s="26">
        <f t="shared" si="100"/>
        <v>80.542000000000002</v>
      </c>
      <c r="I743" s="15" t="s">
        <v>776</v>
      </c>
    </row>
    <row r="744" spans="1:9" x14ac:dyDescent="0.25">
      <c r="A744" s="5">
        <v>743</v>
      </c>
      <c r="B744" s="12">
        <v>63018</v>
      </c>
      <c r="C744" s="20" t="s">
        <v>955</v>
      </c>
      <c r="D744" s="14" t="s">
        <v>937</v>
      </c>
      <c r="E744" s="15" t="s">
        <v>15</v>
      </c>
      <c r="F744" s="16" t="s">
        <v>20</v>
      </c>
      <c r="G744" s="17">
        <v>17.994</v>
      </c>
      <c r="H744" s="26">
        <f t="shared" si="100"/>
        <v>395.86799999999999</v>
      </c>
      <c r="I744" s="15" t="s">
        <v>776</v>
      </c>
    </row>
    <row r="745" spans="1:9" x14ac:dyDescent="0.25">
      <c r="A745" s="5">
        <v>744</v>
      </c>
      <c r="B745" s="12">
        <v>63023</v>
      </c>
      <c r="C745" s="20" t="s">
        <v>956</v>
      </c>
      <c r="D745" s="14" t="s">
        <v>937</v>
      </c>
      <c r="E745" s="15" t="s">
        <v>15</v>
      </c>
      <c r="F745" s="16" t="s">
        <v>20</v>
      </c>
      <c r="G745" s="17">
        <v>3.1150000000000002</v>
      </c>
      <c r="H745" s="26">
        <f t="shared" si="100"/>
        <v>68.53</v>
      </c>
      <c r="I745" s="15" t="s">
        <v>776</v>
      </c>
    </row>
    <row r="746" spans="1:9" x14ac:dyDescent="0.25">
      <c r="A746" s="5">
        <v>745</v>
      </c>
      <c r="B746" s="12">
        <v>64001</v>
      </c>
      <c r="C746" s="20" t="s">
        <v>957</v>
      </c>
      <c r="D746" s="14" t="s">
        <v>937</v>
      </c>
      <c r="E746" s="15" t="s">
        <v>15</v>
      </c>
      <c r="F746" s="16" t="s">
        <v>20</v>
      </c>
      <c r="G746" s="17">
        <v>3.4460000000000002</v>
      </c>
      <c r="H746" s="26">
        <f t="shared" si="100"/>
        <v>75.811999999999998</v>
      </c>
      <c r="I746" s="15" t="s">
        <v>776</v>
      </c>
    </row>
    <row r="747" spans="1:9" x14ac:dyDescent="0.25">
      <c r="A747" s="5">
        <v>746</v>
      </c>
      <c r="B747" s="12">
        <v>67009</v>
      </c>
      <c r="C747" s="20" t="s">
        <v>958</v>
      </c>
      <c r="D747" s="14" t="s">
        <v>937</v>
      </c>
      <c r="E747" s="15" t="s">
        <v>15</v>
      </c>
      <c r="F747" s="16" t="s">
        <v>20</v>
      </c>
      <c r="G747" s="17">
        <v>2.5499999999999998</v>
      </c>
      <c r="H747" s="26">
        <f t="shared" si="100"/>
        <v>56.099999999999994</v>
      </c>
      <c r="I747" s="15" t="s">
        <v>776</v>
      </c>
    </row>
    <row r="748" spans="1:9" x14ac:dyDescent="0.25">
      <c r="A748" s="5">
        <v>747</v>
      </c>
      <c r="B748" s="12">
        <v>71010</v>
      </c>
      <c r="C748" s="20" t="s">
        <v>959</v>
      </c>
      <c r="D748" s="14" t="s">
        <v>960</v>
      </c>
      <c r="E748" s="15" t="s">
        <v>15</v>
      </c>
      <c r="F748" s="16" t="s">
        <v>20</v>
      </c>
      <c r="G748" s="17">
        <v>0.7</v>
      </c>
      <c r="H748" s="26">
        <f t="shared" si="100"/>
        <v>15.399999999999999</v>
      </c>
      <c r="I748" s="15" t="s">
        <v>776</v>
      </c>
    </row>
    <row r="749" spans="1:9" x14ac:dyDescent="0.25">
      <c r="A749" s="5">
        <v>748</v>
      </c>
      <c r="B749" s="12">
        <v>72001</v>
      </c>
      <c r="C749" s="20" t="s">
        <v>961</v>
      </c>
      <c r="D749" s="14" t="s">
        <v>937</v>
      </c>
      <c r="E749" s="15" t="s">
        <v>15</v>
      </c>
      <c r="F749" s="16" t="s">
        <v>20</v>
      </c>
      <c r="G749" s="17">
        <v>2.19</v>
      </c>
      <c r="H749" s="26">
        <f t="shared" si="100"/>
        <v>48.18</v>
      </c>
      <c r="I749" s="15" t="s">
        <v>776</v>
      </c>
    </row>
    <row r="750" spans="1:9" x14ac:dyDescent="0.25">
      <c r="A750" s="5">
        <v>749</v>
      </c>
      <c r="B750" s="12">
        <v>74003</v>
      </c>
      <c r="C750" s="20" t="s">
        <v>962</v>
      </c>
      <c r="D750" s="14" t="s">
        <v>963</v>
      </c>
      <c r="E750" s="15" t="s">
        <v>15</v>
      </c>
      <c r="F750" s="16" t="s">
        <v>11</v>
      </c>
      <c r="G750" s="17">
        <v>0.93799999999999994</v>
      </c>
      <c r="H750" s="25">
        <f t="shared" ref="H750" si="101">G750*30</f>
        <v>28.139999999999997</v>
      </c>
      <c r="I750" s="15" t="s">
        <v>776</v>
      </c>
    </row>
    <row r="751" spans="1:9" x14ac:dyDescent="0.25">
      <c r="A751" s="5">
        <v>750</v>
      </c>
      <c r="B751" s="12">
        <v>74004</v>
      </c>
      <c r="C751" s="20" t="s">
        <v>964</v>
      </c>
      <c r="D751" s="14" t="s">
        <v>963</v>
      </c>
      <c r="E751" s="15" t="s">
        <v>15</v>
      </c>
      <c r="F751" s="16" t="s">
        <v>643</v>
      </c>
      <c r="G751" s="17">
        <v>3.9990000000000001</v>
      </c>
      <c r="H751" s="25">
        <f t="shared" ref="H751" si="102">G751*32</f>
        <v>127.968</v>
      </c>
      <c r="I751" s="15" t="s">
        <v>776</v>
      </c>
    </row>
    <row r="752" spans="1:9" x14ac:dyDescent="0.25">
      <c r="A752" s="5">
        <v>751</v>
      </c>
      <c r="B752" s="12">
        <v>75028</v>
      </c>
      <c r="C752" s="20" t="s">
        <v>965</v>
      </c>
      <c r="D752" s="14" t="s">
        <v>960</v>
      </c>
      <c r="E752" s="15" t="s">
        <v>15</v>
      </c>
      <c r="F752" s="16" t="s">
        <v>20</v>
      </c>
      <c r="G752" s="17">
        <v>0.67700000000000005</v>
      </c>
      <c r="H752" s="26">
        <f>G752*22</f>
        <v>14.894000000000002</v>
      </c>
      <c r="I752" s="15" t="s">
        <v>776</v>
      </c>
    </row>
    <row r="753" spans="1:9" x14ac:dyDescent="0.25">
      <c r="A753" s="5">
        <v>752</v>
      </c>
      <c r="B753" s="12">
        <v>76008</v>
      </c>
      <c r="C753" s="20" t="s">
        <v>966</v>
      </c>
      <c r="D753" s="14" t="s">
        <v>967</v>
      </c>
      <c r="E753" s="15" t="s">
        <v>15</v>
      </c>
      <c r="F753" s="16" t="s">
        <v>11</v>
      </c>
      <c r="G753" s="17">
        <v>0.97699999999999998</v>
      </c>
      <c r="H753" s="25">
        <f t="shared" ref="H753" si="103">G753*30</f>
        <v>29.31</v>
      </c>
      <c r="I753" s="15" t="s">
        <v>776</v>
      </c>
    </row>
    <row r="754" spans="1:9" x14ac:dyDescent="0.25">
      <c r="A754" s="5">
        <v>753</v>
      </c>
      <c r="B754" s="12">
        <v>77042</v>
      </c>
      <c r="C754" s="20" t="s">
        <v>968</v>
      </c>
      <c r="D754" s="14" t="s">
        <v>963</v>
      </c>
      <c r="E754" s="15" t="s">
        <v>15</v>
      </c>
      <c r="F754" s="16" t="s">
        <v>20</v>
      </c>
      <c r="G754" s="17">
        <v>1.9239999999999999</v>
      </c>
      <c r="H754" s="26">
        <f t="shared" ref="H754:H755" si="104">G754*22</f>
        <v>42.327999999999996</v>
      </c>
      <c r="I754" s="15" t="s">
        <v>776</v>
      </c>
    </row>
    <row r="755" spans="1:9" x14ac:dyDescent="0.25">
      <c r="A755" s="5">
        <v>754</v>
      </c>
      <c r="B755" s="12">
        <v>77049</v>
      </c>
      <c r="C755" s="20" t="s">
        <v>969</v>
      </c>
      <c r="D755" s="14" t="s">
        <v>963</v>
      </c>
      <c r="E755" s="15" t="s">
        <v>15</v>
      </c>
      <c r="F755" s="16" t="s">
        <v>20</v>
      </c>
      <c r="G755" s="17">
        <v>1.8839999999999999</v>
      </c>
      <c r="H755" s="26">
        <f t="shared" si="104"/>
        <v>41.448</v>
      </c>
      <c r="I755" s="15" t="s">
        <v>776</v>
      </c>
    </row>
    <row r="756" spans="1:9" x14ac:dyDescent="0.25">
      <c r="A756" s="5">
        <v>755</v>
      </c>
      <c r="B756" s="12">
        <v>78010</v>
      </c>
      <c r="C756" s="20" t="s">
        <v>970</v>
      </c>
      <c r="D756" s="14" t="s">
        <v>971</v>
      </c>
      <c r="E756" s="15" t="s">
        <v>15</v>
      </c>
      <c r="F756" s="16" t="s">
        <v>11</v>
      </c>
      <c r="G756" s="17">
        <v>8.1950000000000003</v>
      </c>
      <c r="H756" s="25">
        <f t="shared" ref="H756" si="105">G756*30</f>
        <v>245.85000000000002</v>
      </c>
      <c r="I756" s="15" t="s">
        <v>776</v>
      </c>
    </row>
    <row r="757" spans="1:9" x14ac:dyDescent="0.25">
      <c r="A757" s="5">
        <v>756</v>
      </c>
      <c r="B757" s="12">
        <v>79090</v>
      </c>
      <c r="C757" s="13" t="s">
        <v>972</v>
      </c>
      <c r="D757" s="14" t="s">
        <v>973</v>
      </c>
      <c r="E757" s="15" t="s">
        <v>15</v>
      </c>
      <c r="F757" s="16" t="s">
        <v>20</v>
      </c>
      <c r="G757" s="17">
        <v>5.3559999999999999</v>
      </c>
      <c r="H757" s="26">
        <f>G757*22</f>
        <v>117.83199999999999</v>
      </c>
      <c r="I757" s="15" t="s">
        <v>776</v>
      </c>
    </row>
    <row r="758" spans="1:9" x14ac:dyDescent="0.25">
      <c r="A758" s="5">
        <v>757</v>
      </c>
      <c r="B758" s="12">
        <v>80006</v>
      </c>
      <c r="C758" s="20" t="s">
        <v>974</v>
      </c>
      <c r="D758" s="14" t="s">
        <v>975</v>
      </c>
      <c r="E758" s="15" t="s">
        <v>15</v>
      </c>
      <c r="F758" s="16" t="s">
        <v>643</v>
      </c>
      <c r="G758" s="17">
        <v>3.7130000000000001</v>
      </c>
      <c r="H758" s="25">
        <f t="shared" ref="H758:H761" si="106">G758*32</f>
        <v>118.816</v>
      </c>
      <c r="I758" s="15" t="s">
        <v>776</v>
      </c>
    </row>
    <row r="759" spans="1:9" x14ac:dyDescent="0.25">
      <c r="A759" s="5">
        <v>758</v>
      </c>
      <c r="B759" s="12">
        <v>80018</v>
      </c>
      <c r="C759" s="20" t="s">
        <v>976</v>
      </c>
      <c r="D759" s="14" t="s">
        <v>975</v>
      </c>
      <c r="E759" s="15" t="s">
        <v>15</v>
      </c>
      <c r="F759" s="16" t="s">
        <v>643</v>
      </c>
      <c r="G759" s="17">
        <v>9.5559999999999992</v>
      </c>
      <c r="H759" s="25">
        <f t="shared" si="106"/>
        <v>305.79199999999997</v>
      </c>
      <c r="I759" s="15" t="s">
        <v>776</v>
      </c>
    </row>
    <row r="760" spans="1:9" x14ac:dyDescent="0.25">
      <c r="A760" s="5">
        <v>759</v>
      </c>
      <c r="B760" s="12">
        <v>81007</v>
      </c>
      <c r="C760" s="13" t="s">
        <v>977</v>
      </c>
      <c r="D760" s="14" t="s">
        <v>975</v>
      </c>
      <c r="E760" s="15" t="s">
        <v>15</v>
      </c>
      <c r="F760" s="16" t="s">
        <v>643</v>
      </c>
      <c r="G760" s="17">
        <v>1.7</v>
      </c>
      <c r="H760" s="25">
        <f t="shared" si="106"/>
        <v>54.4</v>
      </c>
      <c r="I760" s="15" t="s">
        <v>776</v>
      </c>
    </row>
    <row r="761" spans="1:9" x14ac:dyDescent="0.25">
      <c r="A761" s="5">
        <v>760</v>
      </c>
      <c r="B761" s="12">
        <v>81022</v>
      </c>
      <c r="C761" s="20" t="s">
        <v>978</v>
      </c>
      <c r="D761" s="14" t="s">
        <v>975</v>
      </c>
      <c r="E761" s="15" t="s">
        <v>15</v>
      </c>
      <c r="F761" s="16" t="s">
        <v>643</v>
      </c>
      <c r="G761" s="17">
        <v>21.094000000000001</v>
      </c>
      <c r="H761" s="25">
        <f t="shared" si="106"/>
        <v>675.00800000000004</v>
      </c>
      <c r="I761" s="15" t="s">
        <v>776</v>
      </c>
    </row>
    <row r="762" spans="1:9" x14ac:dyDescent="0.25">
      <c r="A762" s="5">
        <v>761</v>
      </c>
      <c r="B762" s="12">
        <v>83005</v>
      </c>
      <c r="C762" s="20" t="s">
        <v>979</v>
      </c>
      <c r="D762" s="14" t="s">
        <v>980</v>
      </c>
      <c r="E762" s="15" t="s">
        <v>15</v>
      </c>
      <c r="F762" s="16" t="s">
        <v>11</v>
      </c>
      <c r="G762" s="17">
        <v>51.627000000000002</v>
      </c>
      <c r="H762" s="25">
        <f t="shared" ref="H762" si="107">G762*30</f>
        <v>1548.8100000000002</v>
      </c>
      <c r="I762" s="15" t="s">
        <v>776</v>
      </c>
    </row>
    <row r="763" spans="1:9" x14ac:dyDescent="0.25">
      <c r="A763" s="5">
        <v>762</v>
      </c>
      <c r="B763" s="12">
        <v>84043</v>
      </c>
      <c r="C763" s="20" t="s">
        <v>981</v>
      </c>
      <c r="D763" s="14" t="s">
        <v>982</v>
      </c>
      <c r="E763" s="15" t="s">
        <v>15</v>
      </c>
      <c r="F763" s="16" t="s">
        <v>20</v>
      </c>
      <c r="G763" s="17">
        <v>1.714</v>
      </c>
      <c r="H763" s="26">
        <f>G763*22</f>
        <v>37.707999999999998</v>
      </c>
      <c r="I763" s="15" t="s">
        <v>776</v>
      </c>
    </row>
    <row r="764" spans="1:9" x14ac:dyDescent="0.25">
      <c r="A764" s="5">
        <v>763</v>
      </c>
      <c r="B764" s="12">
        <v>85003</v>
      </c>
      <c r="C764" s="20" t="s">
        <v>983</v>
      </c>
      <c r="D764" s="14" t="s">
        <v>914</v>
      </c>
      <c r="E764" s="15" t="s">
        <v>15</v>
      </c>
      <c r="F764" s="16" t="s">
        <v>643</v>
      </c>
      <c r="G764" s="17">
        <v>3.9830000000000001</v>
      </c>
      <c r="H764" s="25">
        <f t="shared" ref="H764" si="108">G764*32</f>
        <v>127.456</v>
      </c>
      <c r="I764" s="15" t="s">
        <v>776</v>
      </c>
    </row>
    <row r="765" spans="1:9" x14ac:dyDescent="0.25">
      <c r="A765" s="5">
        <v>764</v>
      </c>
      <c r="B765" s="12">
        <v>85080</v>
      </c>
      <c r="C765" s="20" t="s">
        <v>984</v>
      </c>
      <c r="D765" s="14" t="s">
        <v>985</v>
      </c>
      <c r="E765" s="15" t="s">
        <v>15</v>
      </c>
      <c r="F765" s="16" t="s">
        <v>11</v>
      </c>
      <c r="G765" s="17">
        <v>18.693000000000001</v>
      </c>
      <c r="H765" s="25">
        <f t="shared" ref="H765:H768" si="109">G765*30</f>
        <v>560.79000000000008</v>
      </c>
      <c r="I765" s="15" t="s">
        <v>776</v>
      </c>
    </row>
    <row r="766" spans="1:9" x14ac:dyDescent="0.25">
      <c r="A766" s="5">
        <v>765</v>
      </c>
      <c r="B766" s="12">
        <v>85104</v>
      </c>
      <c r="C766" s="20" t="s">
        <v>986</v>
      </c>
      <c r="D766" s="14" t="s">
        <v>985</v>
      </c>
      <c r="E766" s="15" t="s">
        <v>15</v>
      </c>
      <c r="F766" s="16" t="s">
        <v>11</v>
      </c>
      <c r="G766" s="17">
        <v>1.3420000000000001</v>
      </c>
      <c r="H766" s="25">
        <f t="shared" si="109"/>
        <v>40.260000000000005</v>
      </c>
      <c r="I766" s="15" t="s">
        <v>776</v>
      </c>
    </row>
    <row r="767" spans="1:9" x14ac:dyDescent="0.25">
      <c r="A767" s="5">
        <v>766</v>
      </c>
      <c r="B767" s="12">
        <v>85106</v>
      </c>
      <c r="C767" s="20" t="s">
        <v>987</v>
      </c>
      <c r="D767" s="14" t="s">
        <v>985</v>
      </c>
      <c r="E767" s="15" t="s">
        <v>15</v>
      </c>
      <c r="F767" s="16" t="s">
        <v>11</v>
      </c>
      <c r="G767" s="17">
        <v>1.5</v>
      </c>
      <c r="H767" s="25">
        <f t="shared" si="109"/>
        <v>45</v>
      </c>
      <c r="I767" s="15" t="s">
        <v>776</v>
      </c>
    </row>
    <row r="768" spans="1:9" x14ac:dyDescent="0.25">
      <c r="A768" s="5">
        <v>767</v>
      </c>
      <c r="B768" s="12">
        <v>85109</v>
      </c>
      <c r="C768" s="20" t="s">
        <v>988</v>
      </c>
      <c r="D768" s="14" t="s">
        <v>985</v>
      </c>
      <c r="E768" s="15" t="s">
        <v>15</v>
      </c>
      <c r="F768" s="16" t="s">
        <v>11</v>
      </c>
      <c r="G768" s="17">
        <v>0.63700000000000001</v>
      </c>
      <c r="H768" s="25">
        <f t="shared" si="109"/>
        <v>19.11</v>
      </c>
      <c r="I768" s="15" t="s">
        <v>776</v>
      </c>
    </row>
    <row r="769" spans="1:9" x14ac:dyDescent="0.25">
      <c r="A769" s="5">
        <v>768</v>
      </c>
      <c r="B769" s="12">
        <v>88055</v>
      </c>
      <c r="C769" s="20" t="s">
        <v>989</v>
      </c>
      <c r="D769" s="14" t="s">
        <v>990</v>
      </c>
      <c r="E769" s="15" t="s">
        <v>15</v>
      </c>
      <c r="F769" s="16" t="s">
        <v>20</v>
      </c>
      <c r="G769" s="17">
        <v>1.766</v>
      </c>
      <c r="H769" s="26">
        <f>G769*22</f>
        <v>38.852000000000004</v>
      </c>
      <c r="I769" s="15" t="s">
        <v>776</v>
      </c>
    </row>
    <row r="770" spans="1:9" x14ac:dyDescent="0.25">
      <c r="A770" s="5">
        <v>769</v>
      </c>
      <c r="B770" s="12">
        <v>89002</v>
      </c>
      <c r="C770" s="20" t="s">
        <v>991</v>
      </c>
      <c r="D770" s="14" t="s">
        <v>985</v>
      </c>
      <c r="E770" s="15" t="s">
        <v>15</v>
      </c>
      <c r="F770" s="16" t="s">
        <v>11</v>
      </c>
      <c r="G770" s="17">
        <v>10.542999999999999</v>
      </c>
      <c r="H770" s="25">
        <f t="shared" ref="H770:H772" si="110">G770*30</f>
        <v>316.28999999999996</v>
      </c>
      <c r="I770" s="15" t="s">
        <v>776</v>
      </c>
    </row>
    <row r="771" spans="1:9" x14ac:dyDescent="0.25">
      <c r="A771" s="5">
        <v>770</v>
      </c>
      <c r="B771" s="12">
        <v>89009</v>
      </c>
      <c r="C771" s="20" t="s">
        <v>992</v>
      </c>
      <c r="D771" s="14" t="s">
        <v>985</v>
      </c>
      <c r="E771" s="15" t="s">
        <v>15</v>
      </c>
      <c r="F771" s="16" t="s">
        <v>11</v>
      </c>
      <c r="G771" s="17">
        <v>27.701000000000001</v>
      </c>
      <c r="H771" s="25">
        <f t="shared" si="110"/>
        <v>831.03</v>
      </c>
      <c r="I771" s="15" t="s">
        <v>776</v>
      </c>
    </row>
    <row r="772" spans="1:9" x14ac:dyDescent="0.25">
      <c r="A772" s="5">
        <v>771</v>
      </c>
      <c r="B772" s="12">
        <v>89030</v>
      </c>
      <c r="C772" s="20" t="s">
        <v>993</v>
      </c>
      <c r="D772" s="14" t="s">
        <v>985</v>
      </c>
      <c r="E772" s="15" t="s">
        <v>15</v>
      </c>
      <c r="F772" s="16" t="s">
        <v>11</v>
      </c>
      <c r="G772" s="17">
        <v>13.317</v>
      </c>
      <c r="H772" s="25">
        <f t="shared" si="110"/>
        <v>399.51</v>
      </c>
      <c r="I772" s="15" t="s">
        <v>776</v>
      </c>
    </row>
    <row r="773" spans="1:9" x14ac:dyDescent="0.25">
      <c r="A773" s="5">
        <v>772</v>
      </c>
      <c r="B773" s="12">
        <v>90011</v>
      </c>
      <c r="C773" s="20" t="s">
        <v>994</v>
      </c>
      <c r="D773" s="14" t="s">
        <v>995</v>
      </c>
      <c r="E773" s="15" t="s">
        <v>15</v>
      </c>
      <c r="F773" s="16" t="s">
        <v>643</v>
      </c>
      <c r="G773" s="17">
        <v>4.101</v>
      </c>
      <c r="H773" s="25">
        <f t="shared" ref="H773" si="111">G773*32</f>
        <v>131.232</v>
      </c>
      <c r="I773" s="15" t="s">
        <v>776</v>
      </c>
    </row>
    <row r="774" spans="1:9" x14ac:dyDescent="0.25">
      <c r="A774" s="5">
        <v>773</v>
      </c>
      <c r="B774" s="12">
        <v>90051</v>
      </c>
      <c r="C774" s="20" t="s">
        <v>996</v>
      </c>
      <c r="D774" s="14" t="s">
        <v>997</v>
      </c>
      <c r="E774" s="15" t="s">
        <v>15</v>
      </c>
      <c r="F774" s="16" t="s">
        <v>20</v>
      </c>
      <c r="G774" s="17">
        <v>1.091</v>
      </c>
      <c r="H774" s="26">
        <f>G774*22</f>
        <v>24.001999999999999</v>
      </c>
      <c r="I774" s="15" t="s">
        <v>776</v>
      </c>
    </row>
    <row r="775" spans="1:9" x14ac:dyDescent="0.25">
      <c r="A775" s="5">
        <v>774</v>
      </c>
      <c r="B775" s="12">
        <v>98001</v>
      </c>
      <c r="C775" s="20" t="s">
        <v>998</v>
      </c>
      <c r="D775" s="14" t="s">
        <v>602</v>
      </c>
      <c r="E775" s="15" t="s">
        <v>15</v>
      </c>
      <c r="F775" s="16" t="s">
        <v>185</v>
      </c>
      <c r="G775" s="17">
        <v>3.0979999999999999</v>
      </c>
      <c r="H775" s="25">
        <f t="shared" ref="H775:H787" si="112">G775*18</f>
        <v>55.763999999999996</v>
      </c>
      <c r="I775" s="15" t="s">
        <v>776</v>
      </c>
    </row>
    <row r="776" spans="1:9" x14ac:dyDescent="0.25">
      <c r="A776" s="5">
        <v>775</v>
      </c>
      <c r="B776" s="12">
        <v>98003</v>
      </c>
      <c r="C776" s="20" t="s">
        <v>999</v>
      </c>
      <c r="D776" s="14" t="s">
        <v>602</v>
      </c>
      <c r="E776" s="15" t="s">
        <v>15</v>
      </c>
      <c r="F776" s="16" t="s">
        <v>185</v>
      </c>
      <c r="G776" s="17">
        <v>2.964</v>
      </c>
      <c r="H776" s="25">
        <f t="shared" si="112"/>
        <v>53.351999999999997</v>
      </c>
      <c r="I776" s="15" t="s">
        <v>776</v>
      </c>
    </row>
    <row r="777" spans="1:9" x14ac:dyDescent="0.25">
      <c r="A777" s="5">
        <v>776</v>
      </c>
      <c r="B777" s="12">
        <v>99003</v>
      </c>
      <c r="C777" s="20" t="s">
        <v>1000</v>
      </c>
      <c r="D777" s="14" t="s">
        <v>602</v>
      </c>
      <c r="E777" s="15" t="s">
        <v>15</v>
      </c>
      <c r="F777" s="16" t="s">
        <v>185</v>
      </c>
      <c r="G777" s="17">
        <v>2.4430000000000001</v>
      </c>
      <c r="H777" s="25">
        <f t="shared" si="112"/>
        <v>43.974000000000004</v>
      </c>
      <c r="I777" s="15" t="s">
        <v>776</v>
      </c>
    </row>
    <row r="778" spans="1:9" x14ac:dyDescent="0.25">
      <c r="A778" s="5">
        <v>777</v>
      </c>
      <c r="B778" s="12">
        <v>99004</v>
      </c>
      <c r="C778" s="20" t="s">
        <v>1001</v>
      </c>
      <c r="D778" s="14" t="s">
        <v>602</v>
      </c>
      <c r="E778" s="15" t="s">
        <v>15</v>
      </c>
      <c r="F778" s="16" t="s">
        <v>185</v>
      </c>
      <c r="G778" s="17">
        <v>0.14899999999999999</v>
      </c>
      <c r="H778" s="25">
        <f t="shared" si="112"/>
        <v>2.6819999999999999</v>
      </c>
      <c r="I778" s="15" t="s">
        <v>776</v>
      </c>
    </row>
    <row r="779" spans="1:9" x14ac:dyDescent="0.25">
      <c r="A779" s="5">
        <v>778</v>
      </c>
      <c r="B779" s="12">
        <v>99006</v>
      </c>
      <c r="C779" s="20" t="s">
        <v>1002</v>
      </c>
      <c r="D779" s="14" t="s">
        <v>602</v>
      </c>
      <c r="E779" s="15" t="s">
        <v>15</v>
      </c>
      <c r="F779" s="16" t="s">
        <v>185</v>
      </c>
      <c r="G779" s="17">
        <v>0.68799999999999994</v>
      </c>
      <c r="H779" s="25">
        <f t="shared" si="112"/>
        <v>12.383999999999999</v>
      </c>
      <c r="I779" s="15" t="s">
        <v>776</v>
      </c>
    </row>
    <row r="780" spans="1:9" x14ac:dyDescent="0.25">
      <c r="A780" s="5">
        <v>779</v>
      </c>
      <c r="B780" s="12">
        <v>99009</v>
      </c>
      <c r="C780" s="20" t="s">
        <v>1003</v>
      </c>
      <c r="D780" s="14" t="s">
        <v>602</v>
      </c>
      <c r="E780" s="15" t="s">
        <v>15</v>
      </c>
      <c r="F780" s="16" t="s">
        <v>185</v>
      </c>
      <c r="G780" s="17">
        <v>13.273</v>
      </c>
      <c r="H780" s="25">
        <f t="shared" si="112"/>
        <v>238.91399999999999</v>
      </c>
      <c r="I780" s="15" t="s">
        <v>776</v>
      </c>
    </row>
    <row r="781" spans="1:9" x14ac:dyDescent="0.25">
      <c r="A781" s="5">
        <v>780</v>
      </c>
      <c r="B781" s="12">
        <v>99011</v>
      </c>
      <c r="C781" s="20" t="s">
        <v>1004</v>
      </c>
      <c r="D781" s="14" t="s">
        <v>602</v>
      </c>
      <c r="E781" s="15" t="s">
        <v>15</v>
      </c>
      <c r="F781" s="16" t="s">
        <v>185</v>
      </c>
      <c r="G781" s="17">
        <v>4.8250000000000002</v>
      </c>
      <c r="H781" s="25">
        <f t="shared" si="112"/>
        <v>86.850000000000009</v>
      </c>
      <c r="I781" s="15" t="s">
        <v>776</v>
      </c>
    </row>
    <row r="782" spans="1:9" x14ac:dyDescent="0.25">
      <c r="A782" s="5">
        <v>781</v>
      </c>
      <c r="B782" s="12">
        <v>99012</v>
      </c>
      <c r="C782" s="20" t="s">
        <v>1005</v>
      </c>
      <c r="D782" s="14" t="s">
        <v>602</v>
      </c>
      <c r="E782" s="15" t="s">
        <v>15</v>
      </c>
      <c r="F782" s="16" t="s">
        <v>185</v>
      </c>
      <c r="G782" s="17">
        <v>21.37</v>
      </c>
      <c r="H782" s="25">
        <f t="shared" si="112"/>
        <v>384.66</v>
      </c>
      <c r="I782" s="15" t="s">
        <v>776</v>
      </c>
    </row>
    <row r="783" spans="1:9" x14ac:dyDescent="0.25">
      <c r="A783" s="5">
        <v>782</v>
      </c>
      <c r="B783" s="12">
        <v>99014</v>
      </c>
      <c r="C783" s="20" t="s">
        <v>1006</v>
      </c>
      <c r="D783" s="14" t="s">
        <v>602</v>
      </c>
      <c r="E783" s="15" t="s">
        <v>15</v>
      </c>
      <c r="F783" s="16" t="s">
        <v>185</v>
      </c>
      <c r="G783" s="17">
        <v>3.0329999999999999</v>
      </c>
      <c r="H783" s="25">
        <f t="shared" si="112"/>
        <v>54.594000000000001</v>
      </c>
      <c r="I783" s="15" t="s">
        <v>776</v>
      </c>
    </row>
    <row r="784" spans="1:9" x14ac:dyDescent="0.25">
      <c r="A784" s="5">
        <v>783</v>
      </c>
      <c r="B784" s="12">
        <v>99016</v>
      </c>
      <c r="C784" s="20" t="s">
        <v>1007</v>
      </c>
      <c r="D784" s="14" t="s">
        <v>602</v>
      </c>
      <c r="E784" s="15" t="s">
        <v>15</v>
      </c>
      <c r="F784" s="16" t="s">
        <v>185</v>
      </c>
      <c r="G784" s="17">
        <v>1.4430000000000001</v>
      </c>
      <c r="H784" s="25">
        <f t="shared" si="112"/>
        <v>25.974</v>
      </c>
      <c r="I784" s="15" t="s">
        <v>776</v>
      </c>
    </row>
    <row r="785" spans="1:9" x14ac:dyDescent="0.25">
      <c r="A785" s="5">
        <v>784</v>
      </c>
      <c r="B785" s="12">
        <v>99019</v>
      </c>
      <c r="C785" s="20" t="s">
        <v>1008</v>
      </c>
      <c r="D785" s="14" t="s">
        <v>602</v>
      </c>
      <c r="E785" s="15" t="s">
        <v>15</v>
      </c>
      <c r="F785" s="16" t="s">
        <v>185</v>
      </c>
      <c r="G785" s="17">
        <v>2.3010000000000002</v>
      </c>
      <c r="H785" s="25">
        <f t="shared" si="112"/>
        <v>41.418000000000006</v>
      </c>
      <c r="I785" s="15" t="s">
        <v>776</v>
      </c>
    </row>
    <row r="786" spans="1:9" x14ac:dyDescent="0.25">
      <c r="A786" s="5">
        <v>785</v>
      </c>
      <c r="B786" s="12">
        <v>99023</v>
      </c>
      <c r="C786" s="20" t="s">
        <v>1009</v>
      </c>
      <c r="D786" s="14" t="s">
        <v>602</v>
      </c>
      <c r="E786" s="15" t="s">
        <v>15</v>
      </c>
      <c r="F786" s="16" t="s">
        <v>185</v>
      </c>
      <c r="G786" s="17">
        <v>0.76300000000000001</v>
      </c>
      <c r="H786" s="25">
        <f t="shared" si="112"/>
        <v>13.734</v>
      </c>
      <c r="I786" s="15" t="s">
        <v>776</v>
      </c>
    </row>
    <row r="787" spans="1:9" x14ac:dyDescent="0.25">
      <c r="A787" s="5">
        <v>786</v>
      </c>
      <c r="B787" s="12">
        <v>99029</v>
      </c>
      <c r="C787" s="20" t="s">
        <v>1010</v>
      </c>
      <c r="D787" s="14" t="s">
        <v>602</v>
      </c>
      <c r="E787" s="15" t="s">
        <v>15</v>
      </c>
      <c r="F787" s="16" t="s">
        <v>185</v>
      </c>
      <c r="G787" s="17">
        <v>3.6509999999999998</v>
      </c>
      <c r="H787" s="25">
        <f t="shared" si="112"/>
        <v>65.717999999999989</v>
      </c>
      <c r="I787" s="15" t="s">
        <v>776</v>
      </c>
    </row>
    <row r="788" spans="1:9" x14ac:dyDescent="0.25">
      <c r="A788" s="5">
        <v>787</v>
      </c>
      <c r="B788" s="12">
        <v>100002</v>
      </c>
      <c r="C788" s="20" t="s">
        <v>1011</v>
      </c>
      <c r="D788" s="14" t="s">
        <v>602</v>
      </c>
      <c r="E788" s="15" t="s">
        <v>15</v>
      </c>
      <c r="F788" s="16" t="s">
        <v>11</v>
      </c>
      <c r="G788" s="17">
        <v>6.2750000000000004</v>
      </c>
      <c r="H788" s="25">
        <f t="shared" ref="H788:H790" si="113">G788*30</f>
        <v>188.25</v>
      </c>
      <c r="I788" s="15" t="s">
        <v>776</v>
      </c>
    </row>
    <row r="789" spans="1:9" x14ac:dyDescent="0.25">
      <c r="A789" s="5">
        <v>788</v>
      </c>
      <c r="B789" s="12">
        <v>100004</v>
      </c>
      <c r="C789" s="20" t="s">
        <v>1012</v>
      </c>
      <c r="D789" s="14" t="s">
        <v>602</v>
      </c>
      <c r="E789" s="15" t="s">
        <v>15</v>
      </c>
      <c r="F789" s="16" t="s">
        <v>11</v>
      </c>
      <c r="G789" s="17">
        <v>2.766</v>
      </c>
      <c r="H789" s="25">
        <f t="shared" si="113"/>
        <v>82.98</v>
      </c>
      <c r="I789" s="15" t="s">
        <v>776</v>
      </c>
    </row>
    <row r="790" spans="1:9" x14ac:dyDescent="0.25">
      <c r="A790" s="5">
        <v>789</v>
      </c>
      <c r="B790" s="12">
        <v>100015</v>
      </c>
      <c r="C790" s="20" t="s">
        <v>1013</v>
      </c>
      <c r="D790" s="14" t="s">
        <v>602</v>
      </c>
      <c r="E790" s="15" t="s">
        <v>15</v>
      </c>
      <c r="F790" s="16" t="s">
        <v>11</v>
      </c>
      <c r="G790" s="17">
        <v>1.0820000000000001</v>
      </c>
      <c r="H790" s="25">
        <f t="shared" si="113"/>
        <v>32.46</v>
      </c>
      <c r="I790" s="15" t="s">
        <v>776</v>
      </c>
    </row>
    <row r="791" spans="1:9" x14ac:dyDescent="0.25">
      <c r="A791" s="5">
        <v>790</v>
      </c>
      <c r="B791" s="12">
        <v>101011</v>
      </c>
      <c r="C791" s="20" t="s">
        <v>1014</v>
      </c>
      <c r="D791" s="14" t="s">
        <v>914</v>
      </c>
      <c r="E791" s="15" t="s">
        <v>10</v>
      </c>
      <c r="F791" s="16" t="s">
        <v>643</v>
      </c>
      <c r="G791" s="17">
        <v>6.7</v>
      </c>
      <c r="H791" s="25">
        <f t="shared" ref="H791:H794" si="114">G791*32</f>
        <v>214.4</v>
      </c>
      <c r="I791" s="15" t="s">
        <v>776</v>
      </c>
    </row>
    <row r="792" spans="1:9" x14ac:dyDescent="0.25">
      <c r="A792" s="5">
        <v>791</v>
      </c>
      <c r="B792" s="12">
        <v>101016</v>
      </c>
      <c r="C792" s="20" t="s">
        <v>1015</v>
      </c>
      <c r="D792" s="14" t="s">
        <v>914</v>
      </c>
      <c r="E792" s="15" t="s">
        <v>10</v>
      </c>
      <c r="F792" s="16" t="s">
        <v>643</v>
      </c>
      <c r="G792" s="17">
        <v>0.437</v>
      </c>
      <c r="H792" s="25">
        <f t="shared" si="114"/>
        <v>13.984</v>
      </c>
      <c r="I792" s="15" t="s">
        <v>776</v>
      </c>
    </row>
    <row r="793" spans="1:9" x14ac:dyDescent="0.25">
      <c r="A793" s="5">
        <v>792</v>
      </c>
      <c r="B793" s="12">
        <v>101017</v>
      </c>
      <c r="C793" s="20" t="s">
        <v>1016</v>
      </c>
      <c r="D793" s="14" t="s">
        <v>914</v>
      </c>
      <c r="E793" s="15" t="s">
        <v>10</v>
      </c>
      <c r="F793" s="16" t="s">
        <v>643</v>
      </c>
      <c r="G793" s="17">
        <v>4.2619999999999996</v>
      </c>
      <c r="H793" s="25">
        <f t="shared" si="114"/>
        <v>136.38399999999999</v>
      </c>
      <c r="I793" s="15" t="s">
        <v>776</v>
      </c>
    </row>
    <row r="794" spans="1:9" x14ac:dyDescent="0.25">
      <c r="A794" s="5">
        <v>793</v>
      </c>
      <c r="B794" s="12">
        <v>101018</v>
      </c>
      <c r="C794" s="13" t="s">
        <v>1017</v>
      </c>
      <c r="D794" s="14" t="s">
        <v>914</v>
      </c>
      <c r="E794" s="15" t="s">
        <v>10</v>
      </c>
      <c r="F794" s="16" t="s">
        <v>643</v>
      </c>
      <c r="G794" s="17">
        <v>10.56</v>
      </c>
      <c r="H794" s="25">
        <f t="shared" si="114"/>
        <v>337.92</v>
      </c>
      <c r="I794" s="15" t="s">
        <v>776</v>
      </c>
    </row>
    <row r="795" spans="1:9" x14ac:dyDescent="0.25">
      <c r="A795" s="5">
        <v>794</v>
      </c>
      <c r="B795" s="12">
        <v>102001</v>
      </c>
      <c r="C795" s="13" t="s">
        <v>1018</v>
      </c>
      <c r="D795" s="14" t="s">
        <v>1019</v>
      </c>
      <c r="E795" s="15" t="s">
        <v>15</v>
      </c>
      <c r="F795" s="16" t="s">
        <v>11</v>
      </c>
      <c r="G795" s="17">
        <v>0.79300000000000004</v>
      </c>
      <c r="H795" s="25">
        <f t="shared" ref="H795" si="115">G795*30</f>
        <v>23.790000000000003</v>
      </c>
      <c r="I795" s="15" t="s">
        <v>776</v>
      </c>
    </row>
    <row r="796" spans="1:9" x14ac:dyDescent="0.25">
      <c r="A796" s="5">
        <v>795</v>
      </c>
      <c r="B796" s="12">
        <v>103019</v>
      </c>
      <c r="C796" s="13" t="s">
        <v>1020</v>
      </c>
      <c r="D796" s="14" t="s">
        <v>937</v>
      </c>
      <c r="E796" s="15" t="s">
        <v>389</v>
      </c>
      <c r="F796" s="16" t="s">
        <v>185</v>
      </c>
      <c r="G796" s="17">
        <v>125.955</v>
      </c>
      <c r="H796" s="25">
        <f t="shared" ref="H796:H797" si="116">G796*18</f>
        <v>2267.19</v>
      </c>
      <c r="I796" s="15" t="s">
        <v>776</v>
      </c>
    </row>
    <row r="797" spans="1:9" x14ac:dyDescent="0.25">
      <c r="A797" s="5">
        <v>796</v>
      </c>
      <c r="B797" s="12">
        <v>103020</v>
      </c>
      <c r="C797" s="13" t="s">
        <v>1021</v>
      </c>
      <c r="D797" s="14" t="s">
        <v>937</v>
      </c>
      <c r="E797" s="15" t="s">
        <v>389</v>
      </c>
      <c r="F797" s="16" t="s">
        <v>185</v>
      </c>
      <c r="G797" s="17">
        <v>252.59</v>
      </c>
      <c r="H797" s="25">
        <f t="shared" si="116"/>
        <v>4546.62</v>
      </c>
      <c r="I797" s="15" t="s">
        <v>776</v>
      </c>
    </row>
    <row r="798" spans="1:9" x14ac:dyDescent="0.25">
      <c r="A798" s="5">
        <v>797</v>
      </c>
      <c r="B798" s="12">
        <v>105013</v>
      </c>
      <c r="C798" s="20" t="s">
        <v>1022</v>
      </c>
      <c r="D798" s="14" t="s">
        <v>1019</v>
      </c>
      <c r="E798" s="15" t="s">
        <v>15</v>
      </c>
      <c r="F798" s="16" t="s">
        <v>11</v>
      </c>
      <c r="G798" s="17">
        <v>2.3159999999999998</v>
      </c>
      <c r="H798" s="25">
        <f t="shared" ref="H798" si="117">G798*30</f>
        <v>69.47999999999999</v>
      </c>
      <c r="I798" s="15" t="s">
        <v>776</v>
      </c>
    </row>
    <row r="799" spans="1:9" x14ac:dyDescent="0.25">
      <c r="A799" s="5">
        <v>798</v>
      </c>
      <c r="B799" s="12">
        <v>108012</v>
      </c>
      <c r="C799" s="20" t="s">
        <v>1023</v>
      </c>
      <c r="D799" s="14" t="s">
        <v>1024</v>
      </c>
      <c r="E799" s="15" t="s">
        <v>15</v>
      </c>
      <c r="F799" s="16" t="s">
        <v>185</v>
      </c>
      <c r="G799" s="17">
        <v>4.4169999999999998</v>
      </c>
      <c r="H799" s="25">
        <f t="shared" ref="H799:H811" si="118">G799*18</f>
        <v>79.506</v>
      </c>
      <c r="I799" s="15" t="s">
        <v>776</v>
      </c>
    </row>
    <row r="800" spans="1:9" x14ac:dyDescent="0.25">
      <c r="A800" s="5">
        <v>799</v>
      </c>
      <c r="B800" s="12">
        <v>108014</v>
      </c>
      <c r="C800" s="20" t="s">
        <v>1025</v>
      </c>
      <c r="D800" s="14" t="s">
        <v>1024</v>
      </c>
      <c r="E800" s="15" t="s">
        <v>15</v>
      </c>
      <c r="F800" s="16" t="s">
        <v>185</v>
      </c>
      <c r="G800" s="17">
        <v>4.7</v>
      </c>
      <c r="H800" s="25">
        <f t="shared" si="118"/>
        <v>84.600000000000009</v>
      </c>
      <c r="I800" s="15" t="s">
        <v>776</v>
      </c>
    </row>
    <row r="801" spans="1:9" x14ac:dyDescent="0.25">
      <c r="A801" s="5">
        <v>800</v>
      </c>
      <c r="B801" s="12">
        <v>108015</v>
      </c>
      <c r="C801" s="20" t="s">
        <v>1026</v>
      </c>
      <c r="D801" s="14" t="s">
        <v>1024</v>
      </c>
      <c r="E801" s="15" t="s">
        <v>15</v>
      </c>
      <c r="F801" s="16" t="s">
        <v>185</v>
      </c>
      <c r="G801" s="17">
        <v>2.847</v>
      </c>
      <c r="H801" s="25">
        <f t="shared" si="118"/>
        <v>51.246000000000002</v>
      </c>
      <c r="I801" s="15" t="s">
        <v>776</v>
      </c>
    </row>
    <row r="802" spans="1:9" x14ac:dyDescent="0.25">
      <c r="A802" s="5">
        <v>801</v>
      </c>
      <c r="B802" s="6">
        <v>112013</v>
      </c>
      <c r="C802" s="21" t="s">
        <v>1027</v>
      </c>
      <c r="D802" s="5" t="s">
        <v>1028</v>
      </c>
      <c r="E802" s="8" t="s">
        <v>15</v>
      </c>
      <c r="F802" s="9" t="s">
        <v>185</v>
      </c>
      <c r="G802" s="10">
        <v>0.85699999999999998</v>
      </c>
      <c r="H802" s="25">
        <f t="shared" si="118"/>
        <v>15.426</v>
      </c>
      <c r="I802" s="11" t="s">
        <v>776</v>
      </c>
    </row>
    <row r="803" spans="1:9" x14ac:dyDescent="0.25">
      <c r="A803" s="5">
        <v>802</v>
      </c>
      <c r="B803" s="6">
        <v>112018</v>
      </c>
      <c r="C803" s="21" t="s">
        <v>1029</v>
      </c>
      <c r="D803" s="5" t="s">
        <v>1028</v>
      </c>
      <c r="E803" s="8" t="s">
        <v>15</v>
      </c>
      <c r="F803" s="9" t="s">
        <v>185</v>
      </c>
      <c r="G803" s="10">
        <v>7</v>
      </c>
      <c r="H803" s="25">
        <f t="shared" si="118"/>
        <v>126</v>
      </c>
      <c r="I803" s="11" t="s">
        <v>776</v>
      </c>
    </row>
    <row r="804" spans="1:9" x14ac:dyDescent="0.25">
      <c r="A804" s="5">
        <v>803</v>
      </c>
      <c r="B804" s="6">
        <v>112019</v>
      </c>
      <c r="C804" s="21" t="s">
        <v>1030</v>
      </c>
      <c r="D804" s="5" t="s">
        <v>1028</v>
      </c>
      <c r="E804" s="8" t="s">
        <v>15</v>
      </c>
      <c r="F804" s="9" t="s">
        <v>185</v>
      </c>
      <c r="G804" s="10">
        <v>4.2140000000000004</v>
      </c>
      <c r="H804" s="25">
        <f t="shared" si="118"/>
        <v>75.852000000000004</v>
      </c>
      <c r="I804" s="11" t="s">
        <v>776</v>
      </c>
    </row>
    <row r="805" spans="1:9" x14ac:dyDescent="0.25">
      <c r="A805" s="5">
        <v>804</v>
      </c>
      <c r="B805" s="6">
        <v>113001</v>
      </c>
      <c r="C805" s="21" t="s">
        <v>1031</v>
      </c>
      <c r="D805" s="5" t="s">
        <v>1024</v>
      </c>
      <c r="E805" s="8" t="s">
        <v>15</v>
      </c>
      <c r="F805" s="9" t="s">
        <v>185</v>
      </c>
      <c r="G805" s="10">
        <v>0.98899999999999999</v>
      </c>
      <c r="H805" s="25">
        <f t="shared" si="118"/>
        <v>17.802</v>
      </c>
      <c r="I805" s="11" t="s">
        <v>776</v>
      </c>
    </row>
    <row r="806" spans="1:9" x14ac:dyDescent="0.25">
      <c r="A806" s="5">
        <v>805</v>
      </c>
      <c r="B806" s="6">
        <v>113002</v>
      </c>
      <c r="C806" s="21" t="s">
        <v>1032</v>
      </c>
      <c r="D806" s="5" t="s">
        <v>1024</v>
      </c>
      <c r="E806" s="8" t="s">
        <v>15</v>
      </c>
      <c r="F806" s="9" t="s">
        <v>185</v>
      </c>
      <c r="G806" s="10">
        <v>13.4</v>
      </c>
      <c r="H806" s="25">
        <f t="shared" si="118"/>
        <v>241.20000000000002</v>
      </c>
      <c r="I806" s="11" t="s">
        <v>776</v>
      </c>
    </row>
    <row r="807" spans="1:9" x14ac:dyDescent="0.25">
      <c r="A807" s="5">
        <v>806</v>
      </c>
      <c r="B807" s="6">
        <v>114002</v>
      </c>
      <c r="C807" s="7" t="s">
        <v>1033</v>
      </c>
      <c r="D807" s="5" t="s">
        <v>1028</v>
      </c>
      <c r="E807" s="8" t="s">
        <v>15</v>
      </c>
      <c r="F807" s="9" t="s">
        <v>185</v>
      </c>
      <c r="G807" s="10">
        <v>3.806</v>
      </c>
      <c r="H807" s="25">
        <f t="shared" si="118"/>
        <v>68.507999999999996</v>
      </c>
      <c r="I807" s="11" t="s">
        <v>776</v>
      </c>
    </row>
    <row r="808" spans="1:9" x14ac:dyDescent="0.25">
      <c r="A808" s="5">
        <v>807</v>
      </c>
      <c r="B808" s="6">
        <v>114012</v>
      </c>
      <c r="C808" s="21" t="s">
        <v>1034</v>
      </c>
      <c r="D808" s="5" t="s">
        <v>1028</v>
      </c>
      <c r="E808" s="8" t="s">
        <v>15</v>
      </c>
      <c r="F808" s="9" t="s">
        <v>185</v>
      </c>
      <c r="G808" s="10">
        <v>7.9989999999999997</v>
      </c>
      <c r="H808" s="25">
        <f t="shared" si="118"/>
        <v>143.982</v>
      </c>
      <c r="I808" s="11" t="s">
        <v>776</v>
      </c>
    </row>
    <row r="809" spans="1:9" x14ac:dyDescent="0.25">
      <c r="A809" s="5">
        <v>808</v>
      </c>
      <c r="B809" s="6">
        <v>116003</v>
      </c>
      <c r="C809" s="21" t="s">
        <v>1035</v>
      </c>
      <c r="D809" s="5" t="s">
        <v>1036</v>
      </c>
      <c r="E809" s="8" t="s">
        <v>15</v>
      </c>
      <c r="F809" s="9" t="s">
        <v>185</v>
      </c>
      <c r="G809" s="10">
        <v>0.52700000000000002</v>
      </c>
      <c r="H809" s="25">
        <f t="shared" si="118"/>
        <v>9.4860000000000007</v>
      </c>
      <c r="I809" s="11" t="s">
        <v>776</v>
      </c>
    </row>
    <row r="810" spans="1:9" x14ac:dyDescent="0.25">
      <c r="A810" s="5">
        <v>809</v>
      </c>
      <c r="B810" s="6">
        <v>116006</v>
      </c>
      <c r="C810" s="21" t="s">
        <v>1037</v>
      </c>
      <c r="D810" s="5" t="s">
        <v>1036</v>
      </c>
      <c r="E810" s="8" t="s">
        <v>15</v>
      </c>
      <c r="F810" s="9" t="s">
        <v>185</v>
      </c>
      <c r="G810" s="10">
        <v>1.54</v>
      </c>
      <c r="H810" s="25">
        <f t="shared" si="118"/>
        <v>27.72</v>
      </c>
      <c r="I810" s="11" t="s">
        <v>776</v>
      </c>
    </row>
    <row r="811" spans="1:9" x14ac:dyDescent="0.25">
      <c r="A811" s="5">
        <v>810</v>
      </c>
      <c r="B811" s="6">
        <v>117001</v>
      </c>
      <c r="C811" s="21" t="s">
        <v>1038</v>
      </c>
      <c r="D811" s="5" t="s">
        <v>1028</v>
      </c>
      <c r="E811" s="8" t="s">
        <v>15</v>
      </c>
      <c r="F811" s="9" t="s">
        <v>185</v>
      </c>
      <c r="G811" s="10">
        <v>17.5</v>
      </c>
      <c r="H811" s="25">
        <f t="shared" si="118"/>
        <v>315</v>
      </c>
      <c r="I811" s="11" t="s">
        <v>776</v>
      </c>
    </row>
    <row r="812" spans="1:9" x14ac:dyDescent="0.25">
      <c r="A812" s="5">
        <v>811</v>
      </c>
      <c r="B812" s="6">
        <v>119007</v>
      </c>
      <c r="C812" s="21" t="s">
        <v>1039</v>
      </c>
      <c r="D812" s="5" t="s">
        <v>1040</v>
      </c>
      <c r="E812" s="8" t="s">
        <v>15</v>
      </c>
      <c r="F812" s="9" t="s">
        <v>20</v>
      </c>
      <c r="G812" s="10">
        <v>34.468000000000004</v>
      </c>
      <c r="H812" s="26">
        <f t="shared" ref="H812:H817" si="119">G812*22</f>
        <v>758.29600000000005</v>
      </c>
      <c r="I812" s="11" t="s">
        <v>776</v>
      </c>
    </row>
    <row r="813" spans="1:9" x14ac:dyDescent="0.25">
      <c r="A813" s="5">
        <v>812</v>
      </c>
      <c r="B813" s="6">
        <v>119009</v>
      </c>
      <c r="C813" s="21" t="s">
        <v>1041</v>
      </c>
      <c r="D813" s="5" t="s">
        <v>1040</v>
      </c>
      <c r="E813" s="8" t="s">
        <v>15</v>
      </c>
      <c r="F813" s="9" t="s">
        <v>20</v>
      </c>
      <c r="G813" s="10">
        <v>0.35799999999999998</v>
      </c>
      <c r="H813" s="26">
        <f t="shared" si="119"/>
        <v>7.8759999999999994</v>
      </c>
      <c r="I813" s="11" t="s">
        <v>776</v>
      </c>
    </row>
    <row r="814" spans="1:9" x14ac:dyDescent="0.25">
      <c r="A814" s="5">
        <v>813</v>
      </c>
      <c r="B814" s="6">
        <v>122004</v>
      </c>
      <c r="C814" s="21" t="s">
        <v>1042</v>
      </c>
      <c r="D814" s="5" t="s">
        <v>1040</v>
      </c>
      <c r="E814" s="8" t="s">
        <v>15</v>
      </c>
      <c r="F814" s="9" t="s">
        <v>20</v>
      </c>
      <c r="G814" s="10">
        <v>0.78300000000000003</v>
      </c>
      <c r="H814" s="26">
        <f t="shared" si="119"/>
        <v>17.225999999999999</v>
      </c>
      <c r="I814" s="11" t="s">
        <v>776</v>
      </c>
    </row>
    <row r="815" spans="1:9" x14ac:dyDescent="0.25">
      <c r="A815" s="5">
        <v>814</v>
      </c>
      <c r="B815" s="6">
        <v>124001</v>
      </c>
      <c r="C815" s="21" t="s">
        <v>1043</v>
      </c>
      <c r="D815" s="5" t="s">
        <v>1040</v>
      </c>
      <c r="E815" s="8" t="s">
        <v>15</v>
      </c>
      <c r="F815" s="9" t="s">
        <v>20</v>
      </c>
      <c r="G815" s="10">
        <v>67.096000000000004</v>
      </c>
      <c r="H815" s="26">
        <f t="shared" si="119"/>
        <v>1476.1120000000001</v>
      </c>
      <c r="I815" s="11" t="s">
        <v>776</v>
      </c>
    </row>
    <row r="816" spans="1:9" x14ac:dyDescent="0.25">
      <c r="A816" s="5">
        <v>815</v>
      </c>
      <c r="B816" s="6">
        <v>126006</v>
      </c>
      <c r="C816" s="21" t="s">
        <v>1044</v>
      </c>
      <c r="D816" s="5" t="s">
        <v>1040</v>
      </c>
      <c r="E816" s="8" t="s">
        <v>15</v>
      </c>
      <c r="F816" s="9" t="s">
        <v>20</v>
      </c>
      <c r="G816" s="10">
        <v>7.6429999999999998</v>
      </c>
      <c r="H816" s="26">
        <f t="shared" si="119"/>
        <v>168.14599999999999</v>
      </c>
      <c r="I816" s="11" t="s">
        <v>776</v>
      </c>
    </row>
    <row r="817" spans="1:9" x14ac:dyDescent="0.25">
      <c r="A817" s="5">
        <v>816</v>
      </c>
      <c r="B817" s="6">
        <v>127007</v>
      </c>
      <c r="C817" s="21" t="s">
        <v>1045</v>
      </c>
      <c r="D817" s="5" t="s">
        <v>1040</v>
      </c>
      <c r="E817" s="8" t="s">
        <v>15</v>
      </c>
      <c r="F817" s="9" t="s">
        <v>20</v>
      </c>
      <c r="G817" s="10">
        <v>6</v>
      </c>
      <c r="H817" s="26">
        <f t="shared" si="119"/>
        <v>132</v>
      </c>
      <c r="I817" s="11" t="s">
        <v>776</v>
      </c>
    </row>
    <row r="818" spans="1:9" x14ac:dyDescent="0.25">
      <c r="A818" s="5">
        <v>817</v>
      </c>
      <c r="B818" s="6">
        <v>128001</v>
      </c>
      <c r="C818" s="21" t="s">
        <v>1046</v>
      </c>
      <c r="D818" s="5" t="s">
        <v>990</v>
      </c>
      <c r="E818" s="8" t="s">
        <v>15</v>
      </c>
      <c r="F818" s="9" t="s">
        <v>185</v>
      </c>
      <c r="G818" s="10">
        <v>4.306</v>
      </c>
      <c r="H818" s="25">
        <f t="shared" ref="H818:H822" si="120">G818*18</f>
        <v>77.507999999999996</v>
      </c>
      <c r="I818" s="11" t="s">
        <v>776</v>
      </c>
    </row>
    <row r="819" spans="1:9" x14ac:dyDescent="0.25">
      <c r="A819" s="5">
        <v>818</v>
      </c>
      <c r="B819" s="6">
        <v>128002</v>
      </c>
      <c r="C819" s="21" t="s">
        <v>1047</v>
      </c>
      <c r="D819" s="5" t="s">
        <v>1040</v>
      </c>
      <c r="E819" s="8" t="s">
        <v>15</v>
      </c>
      <c r="F819" s="9" t="s">
        <v>185</v>
      </c>
      <c r="G819" s="10">
        <v>5.7610000000000001</v>
      </c>
      <c r="H819" s="25">
        <f t="shared" si="120"/>
        <v>103.69800000000001</v>
      </c>
      <c r="I819" s="11" t="s">
        <v>776</v>
      </c>
    </row>
    <row r="820" spans="1:9" x14ac:dyDescent="0.25">
      <c r="A820" s="5">
        <v>819</v>
      </c>
      <c r="B820" s="6">
        <v>131001</v>
      </c>
      <c r="C820" s="21" t="s">
        <v>1048</v>
      </c>
      <c r="D820" s="5" t="s">
        <v>1049</v>
      </c>
      <c r="E820" s="8" t="s">
        <v>15</v>
      </c>
      <c r="F820" s="9" t="s">
        <v>185</v>
      </c>
      <c r="G820" s="10">
        <v>4.2119999999999997</v>
      </c>
      <c r="H820" s="25">
        <f t="shared" si="120"/>
        <v>75.816000000000003</v>
      </c>
      <c r="I820" s="11" t="s">
        <v>776</v>
      </c>
    </row>
    <row r="821" spans="1:9" x14ac:dyDescent="0.25">
      <c r="A821" s="5">
        <v>820</v>
      </c>
      <c r="B821" s="6">
        <v>131005</v>
      </c>
      <c r="C821" s="21" t="s">
        <v>1050</v>
      </c>
      <c r="D821" s="5" t="s">
        <v>1049</v>
      </c>
      <c r="E821" s="8" t="s">
        <v>15</v>
      </c>
      <c r="F821" s="9" t="s">
        <v>185</v>
      </c>
      <c r="G821" s="10">
        <v>4.5</v>
      </c>
      <c r="H821" s="25">
        <f t="shared" si="120"/>
        <v>81</v>
      </c>
      <c r="I821" s="11" t="s">
        <v>776</v>
      </c>
    </row>
    <row r="822" spans="1:9" x14ac:dyDescent="0.25">
      <c r="A822" s="5">
        <v>821</v>
      </c>
      <c r="B822" s="6">
        <v>131017</v>
      </c>
      <c r="C822" s="21" t="s">
        <v>1051</v>
      </c>
      <c r="D822" s="5" t="s">
        <v>1049</v>
      </c>
      <c r="E822" s="8" t="s">
        <v>15</v>
      </c>
      <c r="F822" s="9" t="s">
        <v>185</v>
      </c>
      <c r="G822" s="10">
        <v>3.9990000000000001</v>
      </c>
      <c r="H822" s="25">
        <f t="shared" si="120"/>
        <v>71.981999999999999</v>
      </c>
      <c r="I822" s="11" t="s">
        <v>776</v>
      </c>
    </row>
    <row r="823" spans="1:9" x14ac:dyDescent="0.25">
      <c r="A823" s="5">
        <v>822</v>
      </c>
      <c r="B823" s="6">
        <v>132001</v>
      </c>
      <c r="C823" s="21" t="s">
        <v>1052</v>
      </c>
      <c r="D823" s="5" t="s">
        <v>937</v>
      </c>
      <c r="E823" s="8" t="s">
        <v>15</v>
      </c>
      <c r="F823" s="9" t="s">
        <v>90</v>
      </c>
      <c r="G823" s="10">
        <v>41.963000000000001</v>
      </c>
      <c r="H823" s="25">
        <f>G823*14</f>
        <v>587.48199999999997</v>
      </c>
      <c r="I823" s="11" t="s">
        <v>776</v>
      </c>
    </row>
  </sheetData>
  <autoFilter ref="A1:I82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user158</dc:creator>
  <cp:lastModifiedBy>user158</cp:lastModifiedBy>
  <dcterms:created xsi:type="dcterms:W3CDTF">2022-03-22T11:35:50Z</dcterms:created>
  <dcterms:modified xsi:type="dcterms:W3CDTF">2022-03-23T11:36:51Z</dcterms:modified>
</cp:coreProperties>
</file>