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480" yWindow="270" windowWidth="15570" windowHeight="12330"/>
  </bookViews>
  <sheets>
    <sheet name="ЗАМРАЗЕНИ ОБЕКТИ" sheetId="19" r:id="rId1"/>
  </sheets>
  <definedNames>
    <definedName name="_xlnm.Print_Titles" localSheetId="0">'ЗАМРАЗЕНИ ОБЕКТИ'!#REF!</definedName>
  </definedNames>
  <calcPr calcId="145621"/>
</workbook>
</file>

<file path=xl/calcChain.xml><?xml version="1.0" encoding="utf-8"?>
<calcChain xmlns="http://schemas.openxmlformats.org/spreadsheetml/2006/main">
  <c r="E10" i="19" l="1"/>
  <c r="E13" i="19" l="1"/>
  <c r="D13" i="19"/>
  <c r="E15" i="19"/>
  <c r="D15" i="19"/>
  <c r="E16" i="19"/>
  <c r="D16" i="19"/>
  <c r="E18" i="19"/>
  <c r="D18" i="19"/>
  <c r="D19" i="19"/>
  <c r="E19" i="19"/>
  <c r="D10" i="19" l="1"/>
</calcChain>
</file>

<file path=xl/sharedStrings.xml><?xml version="1.0" encoding="utf-8"?>
<sst xmlns="http://schemas.openxmlformats.org/spreadsheetml/2006/main" count="64" uniqueCount="46">
  <si>
    <t>No</t>
  </si>
  <si>
    <t>Наименование и местонахождение на обектите</t>
  </si>
  <si>
    <t>Сметна стойност</t>
  </si>
  <si>
    <t>ОБЩО:</t>
  </si>
  <si>
    <t>Основен ремонт на дълготрайни материални активи</t>
  </si>
  <si>
    <t>Придобиване на дълготрайни материални активи</t>
  </si>
  <si>
    <t xml:space="preserve">  5100 Основен ремонт на дълготрайни материални активиОсновен ремонт на дълготрайни материални активи</t>
  </si>
  <si>
    <t xml:space="preserve">      </t>
  </si>
  <si>
    <t>Обекти……………………..</t>
  </si>
  <si>
    <t xml:space="preserve">  5200 ПридобиваПридобиване на дълготрайни материални активине на дълготрайни материални активи</t>
  </si>
  <si>
    <t>Изграждане на инфраструктурни обекти</t>
  </si>
  <si>
    <t>Година начало - година на замразяване</t>
  </si>
  <si>
    <t>Усвоено към  годината на замразяване</t>
  </si>
  <si>
    <t>СПРАВКА ЗА ЗАМРАЗЕНИТЕ ОБЕКТИ</t>
  </si>
  <si>
    <t>Основен източник на финанасиране към год. на замразяване - описание</t>
  </si>
  <si>
    <t>Изграждане на канализационен колектор кв. "Изгрев"-II етап (замразен)</t>
  </si>
  <si>
    <t>Реконструкция  и разширение на участък от бул. "Освобождение", гр. Хасково (замразен)</t>
  </si>
  <si>
    <t>Водоснабдяване на  с. Широка поляна (замразен)</t>
  </si>
  <si>
    <t>Водоснабдяване на с. Маслиново (замразен)</t>
  </si>
  <si>
    <t>Канализация и пречиствателна станция за отпадъчни води на група села-с. Тракиец и с. Текето (замразен)</t>
  </si>
  <si>
    <t>Канализация и ПСОВ, с. Войводово (замразен)</t>
  </si>
  <si>
    <t>Изгр.на вътрешна водопроводна мрежа с. Любеново (замразен)</t>
  </si>
  <si>
    <t>Възстановяване разрушени диги на р. Олу-дере, с. Малево (замразен)</t>
  </si>
  <si>
    <t>Изграждане на преливник и отливен канал в кв.Бадема, Хасково (замразен)</t>
  </si>
  <si>
    <t>Разширение на селищна канализационна мрежа. м. "Каменец", Хасково (замразен)</t>
  </si>
  <si>
    <t>Рехабилитация на техническа инфраструктура на части от кв. "Тракийски" и "Македонски" в гр. Хасково (замразен)</t>
  </si>
  <si>
    <t>2006-2016</t>
  </si>
  <si>
    <t>2007-2016</t>
  </si>
  <si>
    <t>2008-2016</t>
  </si>
  <si>
    <t>2009-2016</t>
  </si>
  <si>
    <t>ОБЩИНА: ХАСКОВО</t>
  </si>
  <si>
    <t>собствени средства</t>
  </si>
  <si>
    <t>ПУДООС</t>
  </si>
  <si>
    <t>Функция 02 Отбрана и сигурност</t>
  </si>
  <si>
    <t>Придобиване на сгради</t>
  </si>
  <si>
    <t>Изграждане на подпорна стена( ограда и ремонт на сграда вУПИ II, кв..152</t>
  </si>
  <si>
    <t>2013-2016</t>
  </si>
  <si>
    <t>Функция 06 Жилищно строителство, благоустройство, комунално стопанство и опазване на околната среда</t>
  </si>
  <si>
    <t>Изготвили:.</t>
  </si>
  <si>
    <t>……………………………………..</t>
  </si>
  <si>
    <t>инж. Даяна Добрикова- ИД Дирекция СИПЕ</t>
  </si>
  <si>
    <t>……………………………………</t>
  </si>
  <si>
    <t>Диана Вълева- ст. Експерт " Бюджет"</t>
  </si>
  <si>
    <t>Тел. за контакт:....038/603-378, 038/603-449</t>
  </si>
  <si>
    <t xml:space="preserve">електронен адрес за контакт:........................ </t>
  </si>
  <si>
    <t>код: 7611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</si>
</sst>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Arial Black"/>
      <family val="2"/>
      <charset val="204"/>
    </font>
    <font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0" fontId="0" fillId="0" borderId="0" xfId="0" applyAlignment="1">
      <alignment horizontal="center"/>
    </xf>
    <xf numFmtId="0" fontId="0" fillId="0" borderId="3" xfId="0" applyBorder="1" applyAlignment="1"/>
    <xf numFmtId="0" fontId="0" fillId="0" borderId="1" xfId="0" applyBorder="1" applyAlignment="1">
      <alignment horizontal="center" vertical="center" wrapText="1"/>
    </xf>
    <xf numFmtId="0" fontId="1" fillId="0" borderId="2" xfId="0" applyFont="1" applyBorder="1" applyAlignment="1"/>
    <xf numFmtId="0" fontId="1" fillId="0" borderId="3" xfId="0" applyFont="1" applyBorder="1" applyAlignment="1"/>
    <xf numFmtId="0" fontId="2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" fillId="0" borderId="2" xfId="0" applyFont="1" applyBorder="1"/>
    <xf numFmtId="0" fontId="0" fillId="0" borderId="0" xfId="0" applyBorder="1"/>
    <xf numFmtId="0" fontId="3" fillId="0" borderId="0" xfId="0" applyFont="1" applyBorder="1"/>
    <xf numFmtId="0" fontId="0" fillId="0" borderId="0" xfId="0" applyFont="1"/>
    <xf numFmtId="0" fontId="4" fillId="0" borderId="0" xfId="0" applyFont="1" applyAlignment="1">
      <alignment vertical="center" wrapText="1"/>
    </xf>
    <xf numFmtId="0" fontId="5" fillId="0" borderId="1" xfId="0" applyFont="1" applyBorder="1"/>
    <xf numFmtId="0" fontId="5" fillId="0" borderId="0" xfId="0" applyFont="1"/>
    <xf numFmtId="0" fontId="0" fillId="0" borderId="3" xfId="0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Font="1" applyBorder="1"/>
    <xf numFmtId="0" fontId="0" fillId="0" borderId="2" xfId="0" applyFont="1" applyBorder="1"/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2" xfId="0" applyFont="1" applyBorder="1" applyAlignment="1">
      <alignment horizontal="right" vertical="center" wrapText="1"/>
    </xf>
    <xf numFmtId="0" fontId="1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/>
    <xf numFmtId="0" fontId="4" fillId="0" borderId="0" xfId="0" applyFont="1" applyAlignment="1">
      <alignment horizontal="center" vertical="center" wrapText="1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3"/>
  <sheetViews>
    <sheetView tabSelected="1" topLeftCell="A31" workbookViewId="0">
      <selection activeCell="H12" sqref="H12"/>
    </sheetView>
  </sheetViews>
  <sheetFormatPr defaultRowHeight="15" x14ac:dyDescent="0.25"/>
  <cols>
    <col min="1" max="1" width="5.7109375" customWidth="1"/>
    <col min="2" max="2" width="56.28515625" customWidth="1"/>
    <col min="3" max="3" width="22.85546875" customWidth="1"/>
    <col min="4" max="4" width="14.140625" customWidth="1"/>
    <col min="5" max="5" width="14.42578125" customWidth="1"/>
    <col min="6" max="6" width="13.7109375" customWidth="1"/>
  </cols>
  <sheetData>
    <row r="1" spans="1:6" ht="15.75" x14ac:dyDescent="0.25">
      <c r="A1" s="1"/>
      <c r="B1" s="14" t="s">
        <v>30</v>
      </c>
      <c r="C1" s="15"/>
      <c r="D1" s="15"/>
      <c r="E1" s="15"/>
      <c r="F1" s="15"/>
    </row>
    <row r="2" spans="1:6" ht="15.75" x14ac:dyDescent="0.25">
      <c r="B2" s="14" t="s">
        <v>45</v>
      </c>
      <c r="C2" s="15"/>
      <c r="D2" s="15"/>
      <c r="E2" s="15"/>
      <c r="F2" s="15"/>
    </row>
    <row r="3" spans="1:6" ht="15" customHeight="1" x14ac:dyDescent="0.3">
      <c r="A3" s="1"/>
      <c r="D3" s="16"/>
      <c r="E3" s="16"/>
      <c r="F3" s="16"/>
    </row>
    <row r="4" spans="1:6" ht="15" customHeight="1" x14ac:dyDescent="0.25">
      <c r="B4" s="32" t="s">
        <v>13</v>
      </c>
      <c r="C4" s="32"/>
      <c r="D4" s="16"/>
      <c r="E4" s="16"/>
      <c r="F4" s="16"/>
    </row>
    <row r="5" spans="1:6" ht="12.75" customHeight="1" x14ac:dyDescent="0.3">
      <c r="B5" s="13"/>
    </row>
    <row r="6" spans="1:6" ht="13.5" customHeight="1" x14ac:dyDescent="0.25">
      <c r="A6" s="30" t="s">
        <v>0</v>
      </c>
      <c r="B6" s="30" t="s">
        <v>1</v>
      </c>
      <c r="C6" s="30" t="s">
        <v>11</v>
      </c>
      <c r="D6" s="30" t="s">
        <v>2</v>
      </c>
      <c r="E6" s="30" t="s">
        <v>12</v>
      </c>
      <c r="F6" s="30" t="s">
        <v>14</v>
      </c>
    </row>
    <row r="7" spans="1:6" ht="61.5" customHeight="1" x14ac:dyDescent="0.25">
      <c r="A7" s="30"/>
      <c r="B7" s="30"/>
      <c r="C7" s="30"/>
      <c r="D7" s="30"/>
      <c r="E7" s="30"/>
      <c r="F7" s="30"/>
    </row>
    <row r="8" spans="1:6" x14ac:dyDescent="0.25">
      <c r="A8" s="31"/>
      <c r="B8" s="31"/>
      <c r="C8" s="31"/>
      <c r="D8" s="31"/>
      <c r="E8" s="31"/>
      <c r="F8" s="31"/>
    </row>
    <row r="9" spans="1:6" s="4" customFormat="1" x14ac:dyDescent="0.25">
      <c r="A9" s="6">
        <v>1</v>
      </c>
      <c r="B9" s="6">
        <v>2</v>
      </c>
      <c r="C9" s="6">
        <v>3</v>
      </c>
      <c r="D9" s="6">
        <v>4</v>
      </c>
      <c r="E9" s="10">
        <v>5</v>
      </c>
      <c r="F9" s="11">
        <v>6</v>
      </c>
    </row>
    <row r="10" spans="1:6" s="4" customFormat="1" ht="15.75" x14ac:dyDescent="0.25">
      <c r="A10" s="6"/>
      <c r="B10" s="9" t="s">
        <v>3</v>
      </c>
      <c r="C10" s="25"/>
      <c r="D10" s="26">
        <f>D13</f>
        <v>26888997</v>
      </c>
      <c r="E10" s="27">
        <f>E13</f>
        <v>9172001</v>
      </c>
      <c r="F10" s="11"/>
    </row>
    <row r="11" spans="1:6" x14ac:dyDescent="0.25">
      <c r="A11" s="7" t="s">
        <v>6</v>
      </c>
      <c r="B11" s="8" t="s">
        <v>4</v>
      </c>
      <c r="C11" s="2"/>
      <c r="D11" s="2">
        <v>0</v>
      </c>
      <c r="E11" s="12">
        <v>0</v>
      </c>
      <c r="F11" s="3"/>
    </row>
    <row r="12" spans="1:6" ht="28.5" customHeight="1" x14ac:dyDescent="0.25">
      <c r="A12" s="7" t="s">
        <v>7</v>
      </c>
      <c r="B12" s="5" t="s">
        <v>8</v>
      </c>
      <c r="C12" s="2"/>
      <c r="D12" s="2"/>
      <c r="E12" s="12"/>
      <c r="F12" s="3"/>
    </row>
    <row r="13" spans="1:6" s="18" customFormat="1" ht="23.25" customHeight="1" x14ac:dyDescent="0.25">
      <c r="A13" s="7" t="s">
        <v>9</v>
      </c>
      <c r="B13" s="8" t="s">
        <v>5</v>
      </c>
      <c r="C13" s="2"/>
      <c r="D13" s="2">
        <f>D15+D18</f>
        <v>26888997</v>
      </c>
      <c r="E13" s="12">
        <f>E15+E18</f>
        <v>9172001</v>
      </c>
      <c r="F13" s="17"/>
    </row>
    <row r="14" spans="1:6" x14ac:dyDescent="0.25">
      <c r="A14" s="7" t="s">
        <v>7</v>
      </c>
      <c r="B14" s="5" t="s">
        <v>8</v>
      </c>
      <c r="C14" s="2"/>
      <c r="D14" s="2"/>
      <c r="E14" s="12"/>
      <c r="F14" s="3"/>
    </row>
    <row r="15" spans="1:6" x14ac:dyDescent="0.25">
      <c r="A15" s="7"/>
      <c r="B15" s="5" t="s">
        <v>33</v>
      </c>
      <c r="C15" s="2"/>
      <c r="D15" s="2">
        <f>D16</f>
        <v>51214</v>
      </c>
      <c r="E15" s="12">
        <f>E16</f>
        <v>20450</v>
      </c>
      <c r="F15" s="3"/>
    </row>
    <row r="16" spans="1:6" x14ac:dyDescent="0.25">
      <c r="A16" s="7">
        <v>5202</v>
      </c>
      <c r="B16" s="5" t="s">
        <v>34</v>
      </c>
      <c r="C16" s="2"/>
      <c r="D16" s="2">
        <f>D17</f>
        <v>51214</v>
      </c>
      <c r="E16" s="12">
        <f>E17</f>
        <v>20450</v>
      </c>
      <c r="F16" s="3"/>
    </row>
    <row r="17" spans="1:6" ht="39.75" customHeight="1" x14ac:dyDescent="0.25">
      <c r="A17" s="7"/>
      <c r="B17" s="19" t="s">
        <v>35</v>
      </c>
      <c r="C17" s="2" t="s">
        <v>36</v>
      </c>
      <c r="D17" s="2">
        <v>51214</v>
      </c>
      <c r="E17" s="12">
        <v>20450</v>
      </c>
      <c r="F17" s="20" t="s">
        <v>31</v>
      </c>
    </row>
    <row r="18" spans="1:6" ht="57.75" customHeight="1" x14ac:dyDescent="0.25">
      <c r="A18" s="7"/>
      <c r="B18" s="19" t="s">
        <v>37</v>
      </c>
      <c r="C18" s="2"/>
      <c r="D18" s="2">
        <f>D19</f>
        <v>26837783</v>
      </c>
      <c r="E18" s="12">
        <f>E19</f>
        <v>9151551</v>
      </c>
      <c r="F18" s="20"/>
    </row>
    <row r="19" spans="1:6" ht="32.25" customHeight="1" x14ac:dyDescent="0.25">
      <c r="A19" s="7">
        <v>5206</v>
      </c>
      <c r="B19" s="8" t="s">
        <v>10</v>
      </c>
      <c r="C19" s="2"/>
      <c r="D19" s="2">
        <f>D21+D22+D23+D24+D25+D26+D27+D28+D29+D30+D31</f>
        <v>26837783</v>
      </c>
      <c r="E19" s="12">
        <f>E21+E22+E23+E24+E25+E27+E29+E30+E31</f>
        <v>9151551</v>
      </c>
      <c r="F19" s="3"/>
    </row>
    <row r="20" spans="1:6" ht="25.5" customHeight="1" x14ac:dyDescent="0.25">
      <c r="A20" s="7"/>
      <c r="B20" t="s">
        <v>8</v>
      </c>
      <c r="C20" s="2"/>
      <c r="D20" s="2"/>
      <c r="E20" s="12"/>
      <c r="F20" s="3"/>
    </row>
    <row r="21" spans="1:6" ht="30" x14ac:dyDescent="0.25">
      <c r="A21" s="24">
        <v>1</v>
      </c>
      <c r="B21" s="19" t="s">
        <v>15</v>
      </c>
      <c r="C21" s="23" t="s">
        <v>26</v>
      </c>
      <c r="D21" s="21">
        <v>809422</v>
      </c>
      <c r="E21" s="22">
        <v>613091</v>
      </c>
      <c r="F21" s="3"/>
    </row>
    <row r="22" spans="1:6" ht="40.5" customHeight="1" x14ac:dyDescent="0.25">
      <c r="A22" s="24">
        <v>2</v>
      </c>
      <c r="B22" s="19" t="s">
        <v>16</v>
      </c>
      <c r="C22" s="23" t="s">
        <v>26</v>
      </c>
      <c r="D22" s="21">
        <v>6033422</v>
      </c>
      <c r="E22" s="22">
        <v>6024622</v>
      </c>
      <c r="F22" s="20" t="s">
        <v>31</v>
      </c>
    </row>
    <row r="23" spans="1:6" ht="34.5" customHeight="1" x14ac:dyDescent="0.25">
      <c r="A23" s="24">
        <v>3</v>
      </c>
      <c r="B23" s="19" t="s">
        <v>17</v>
      </c>
      <c r="C23" s="23" t="s">
        <v>26</v>
      </c>
      <c r="D23" s="21">
        <v>275050</v>
      </c>
      <c r="E23" s="22">
        <v>271268</v>
      </c>
      <c r="F23" s="3" t="s">
        <v>32</v>
      </c>
    </row>
    <row r="24" spans="1:6" ht="39" customHeight="1" x14ac:dyDescent="0.25">
      <c r="A24" s="24">
        <v>4</v>
      </c>
      <c r="B24" s="20" t="s">
        <v>18</v>
      </c>
      <c r="C24" s="23" t="s">
        <v>26</v>
      </c>
      <c r="D24" s="21">
        <v>765948</v>
      </c>
      <c r="E24" s="22">
        <v>760941</v>
      </c>
      <c r="F24" s="3" t="s">
        <v>32</v>
      </c>
    </row>
    <row r="25" spans="1:6" ht="42.75" customHeight="1" x14ac:dyDescent="0.25">
      <c r="A25" s="24">
        <v>5</v>
      </c>
      <c r="B25" s="20" t="s">
        <v>19</v>
      </c>
      <c r="C25" s="23" t="s">
        <v>26</v>
      </c>
      <c r="D25" s="21">
        <v>7958625</v>
      </c>
      <c r="E25" s="22">
        <v>1157762</v>
      </c>
      <c r="F25" s="3" t="s">
        <v>32</v>
      </c>
    </row>
    <row r="26" spans="1:6" ht="34.5" customHeight="1" x14ac:dyDescent="0.25">
      <c r="A26" s="24">
        <v>6</v>
      </c>
      <c r="B26" s="20" t="s">
        <v>20</v>
      </c>
      <c r="C26" s="23" t="s">
        <v>27</v>
      </c>
      <c r="D26" s="21">
        <v>4530249</v>
      </c>
      <c r="E26" s="22"/>
      <c r="F26" s="3"/>
    </row>
    <row r="27" spans="1:6" ht="51" customHeight="1" x14ac:dyDescent="0.25">
      <c r="A27" s="24">
        <v>7</v>
      </c>
      <c r="B27" s="19" t="s">
        <v>21</v>
      </c>
      <c r="C27" s="23" t="s">
        <v>27</v>
      </c>
      <c r="D27" s="21">
        <v>73297</v>
      </c>
      <c r="E27" s="22">
        <v>71617</v>
      </c>
      <c r="F27" s="20" t="s">
        <v>31</v>
      </c>
    </row>
    <row r="28" spans="1:6" ht="51" customHeight="1" x14ac:dyDescent="0.25">
      <c r="A28" s="24">
        <v>8</v>
      </c>
      <c r="B28" s="19" t="s">
        <v>22</v>
      </c>
      <c r="C28" s="23" t="s">
        <v>28</v>
      </c>
      <c r="D28" s="21">
        <v>538600</v>
      </c>
      <c r="E28" s="22"/>
      <c r="F28" s="3"/>
    </row>
    <row r="29" spans="1:6" ht="51" customHeight="1" x14ac:dyDescent="0.25">
      <c r="A29" s="24">
        <v>9</v>
      </c>
      <c r="B29" s="19" t="s">
        <v>23</v>
      </c>
      <c r="C29" s="23" t="s">
        <v>28</v>
      </c>
      <c r="D29" s="21">
        <v>98369</v>
      </c>
      <c r="E29" s="22">
        <v>96449</v>
      </c>
      <c r="F29" s="20" t="s">
        <v>31</v>
      </c>
    </row>
    <row r="30" spans="1:6" ht="63.75" customHeight="1" x14ac:dyDescent="0.25">
      <c r="A30" s="24">
        <v>10</v>
      </c>
      <c r="B30" s="19" t="s">
        <v>24</v>
      </c>
      <c r="C30" s="23" t="s">
        <v>28</v>
      </c>
      <c r="D30" s="21">
        <v>117335</v>
      </c>
      <c r="E30" s="22">
        <v>114335</v>
      </c>
      <c r="F30" s="20" t="s">
        <v>31</v>
      </c>
    </row>
    <row r="31" spans="1:6" ht="63.75" customHeight="1" x14ac:dyDescent="0.25">
      <c r="A31" s="24">
        <v>11</v>
      </c>
      <c r="B31" s="19" t="s">
        <v>25</v>
      </c>
      <c r="C31" s="23" t="s">
        <v>29</v>
      </c>
      <c r="D31" s="21">
        <v>5637466</v>
      </c>
      <c r="E31" s="22">
        <v>41466</v>
      </c>
      <c r="F31" s="20" t="s">
        <v>31</v>
      </c>
    </row>
    <row r="32" spans="1:6" x14ac:dyDescent="0.25">
      <c r="A32" t="s">
        <v>7</v>
      </c>
    </row>
    <row r="34" spans="2:2" x14ac:dyDescent="0.25">
      <c r="B34" s="28" t="s">
        <v>38</v>
      </c>
    </row>
    <row r="35" spans="2:2" x14ac:dyDescent="0.25">
      <c r="B35" s="29" t="s">
        <v>39</v>
      </c>
    </row>
    <row r="36" spans="2:2" x14ac:dyDescent="0.25">
      <c r="B36" s="29" t="s">
        <v>40</v>
      </c>
    </row>
    <row r="37" spans="2:2" x14ac:dyDescent="0.25">
      <c r="B37" s="29"/>
    </row>
    <row r="38" spans="2:2" x14ac:dyDescent="0.25">
      <c r="B38" s="29" t="s">
        <v>41</v>
      </c>
    </row>
    <row r="39" spans="2:2" x14ac:dyDescent="0.25">
      <c r="B39" s="29" t="s">
        <v>42</v>
      </c>
    </row>
    <row r="40" spans="2:2" x14ac:dyDescent="0.25">
      <c r="B40" s="29"/>
    </row>
    <row r="41" spans="2:2" x14ac:dyDescent="0.25">
      <c r="B41" s="28" t="s">
        <v>43</v>
      </c>
    </row>
    <row r="42" spans="2:2" x14ac:dyDescent="0.25">
      <c r="B42" s="29"/>
    </row>
    <row r="43" spans="2:2" x14ac:dyDescent="0.25">
      <c r="B43" s="28" t="s">
        <v>44</v>
      </c>
    </row>
  </sheetData>
  <mergeCells count="7">
    <mergeCell ref="A6:A8"/>
    <mergeCell ref="B6:B8"/>
    <mergeCell ref="C6:C8"/>
    <mergeCell ref="B4:C4"/>
    <mergeCell ref="F6:F8"/>
    <mergeCell ref="D6:D8"/>
    <mergeCell ref="E6:E8"/>
  </mergeCells>
  <pageMargins left="0.7" right="0.7" top="0.75" bottom="0.75" header="0.3" footer="0.3"/>
  <pageSetup paperSize="9" fitToHeight="206" orientation="landscape" r:id="rId1"/>
  <headerFooter>
    <oddHeader>&amp;RПриложение ПИ-1Б</oddHeader>
    <oddFooter>&amp;R&amp;D&amp;CСтр.&amp;P от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ЗАМРАЗЕНИ ОБЕКТИ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Цолова</dc:creator>
  <cp:lastModifiedBy>Dayna Dobrikova</cp:lastModifiedBy>
  <cp:lastPrinted>2016-02-18T14:32:51Z</cp:lastPrinted>
  <dcterms:created xsi:type="dcterms:W3CDTF">2015-02-06T12:34:28Z</dcterms:created>
  <dcterms:modified xsi:type="dcterms:W3CDTF">2016-02-24T10:41:59Z</dcterms:modified>
</cp:coreProperties>
</file>